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oard diversity matrix as" sheetId="1" r:id="rId1"/>
    <sheet name="board diversity matrix as -1" sheetId="2" r:id="rId2"/>
    <sheet name="director compensation" sheetId="3" r:id="rId3"/>
    <sheet name="director grants" sheetId="4" r:id="rId4"/>
    <sheet name="director outstanding equit" sheetId="5" r:id="rId5"/>
    <sheet name="director outstanding equit-1" sheetId="6" r:id="rId6"/>
    <sheet name="director outstanding equit-2" sheetId="7" r:id="rId7"/>
    <sheet name="base salary adjustments" sheetId="8" r:id="rId8"/>
    <sheet name="2022 annual incentive prog" sheetId="9" r:id="rId9"/>
    <sheet name="annual equity incentive aw" sheetId="10" r:id="rId10"/>
    <sheet name="summary compensation" sheetId="11" r:id="rId11"/>
    <sheet name="No Title" sheetId="12" r:id="rId12"/>
    <sheet name="2022 grants of planbased a" sheetId="13" r:id="rId13"/>
    <sheet name="outstanding equity awards" sheetId="14" r:id="rId14"/>
    <sheet name="outstanding equity awards -1" sheetId="15" r:id="rId15"/>
    <sheet name="2022 option exercises and" sheetId="16" r:id="rId16"/>
    <sheet name="2022 option exercises and -1" sheetId="17" r:id="rId17"/>
    <sheet name="pay versus performance table" sheetId="18" r:id="rId18"/>
    <sheet name="pay versus performance table-1" sheetId="19" r:id="rId19"/>
    <sheet name="pay versus performance table-2" sheetId="20" r:id="rId20"/>
    <sheet name="principal accountant fees" sheetId="21" r:id="rId21"/>
  </sheets>
  <definedNames/>
  <calcPr fullCalcOnLoad="1"/>
</workbook>
</file>

<file path=xl/sharedStrings.xml><?xml version="1.0" encoding="utf-8"?>
<sst xmlns="http://schemas.openxmlformats.org/spreadsheetml/2006/main" count="607" uniqueCount="246">
  <si>
    <t>Board Diversity Matrix as of March 31, 2023</t>
  </si>
  <si>
    <t>Board Size:</t>
  </si>
  <si>
    <t>Total Number of Directors</t>
  </si>
  <si>
    <t>Gender:</t>
  </si>
  <si>
    <t>Male</t>
  </si>
  <si>
    <t>Female</t>
  </si>
  <si>
    <t>Non-Binary</t>
  </si>
  <si>
    <t>Gender Undisclosed</t>
  </si>
  <si>
    <t>Number of directors based on gender identity</t>
  </si>
  <si>
    <t>Number of directors who identify in any of the categories below:</t>
  </si>
  <si>
    <t>African American or Black</t>
  </si>
  <si>
    <t>Alaskan Native or American Indian</t>
  </si>
  <si>
    <t>Asian</t>
  </si>
  <si>
    <t>Hispanic or Latinx</t>
  </si>
  <si>
    <t>Native Hawaiian or Pacific Islander</t>
  </si>
  <si>
    <t>White</t>
  </si>
  <si>
    <t>Two or More Races or Ethnicities</t>
  </si>
  <si>
    <t>LGBTQ+</t>
  </si>
  <si>
    <t>Undisclosed</t>
  </si>
  <si>
    <t>Compensation Type</t>
  </si>
  <si>
    <t>Compensation Amount   Before April 1, 2023</t>
  </si>
  <si>
    <t>Compensation Amount   as of April 1, 2023</t>
  </si>
  <si>
    <t>Annual Retainer</t>
  </si>
  <si>
    <t>Independent Board Chair Fee</t>
  </si>
  <si>
    <t>Lead Independent Director</t>
  </si>
  <si>
    <t>Committee Chair Fees:</t>
  </si>
  <si>
    <t>Audit</t>
  </si>
  <si>
    <t>People, Culture and Compensation</t>
  </si>
  <si>
    <t>Nominating and Corporate Governance</t>
  </si>
  <si>
    <t>Science and Technology</t>
  </si>
  <si>
    <t>Committee Member Fees:</t>
  </si>
  <si>
    <t>Initial Stock Option Award (vests ratably in three annual installments)</t>
  </si>
  <si>
    <t>$600,000 grant-date fair value**</t>
  </si>
  <si>
    <t>Annual Stock Option Award (vests on  one-year  anniversary)*</t>
  </si>
  <si>
    <t>$400,000 grant-date fair value**</t>
  </si>
  <si>
    <t>Director Compensation</t>
  </si>
  <si>
    <t>Name</t>
  </si>
  <si>
    <t>Fees Earned or   Paid in Cash   ($)</t>
  </si>
  <si>
    <t>Stock Awards   ($)(3)(5)</t>
  </si>
  <si>
    <t>Option Awards   ($)(4)(5)</t>
  </si>
  <si>
    <t>All Other   Compensation   ($)</t>
  </si>
  <si>
    <t>Total   ($)</t>
  </si>
  <si>
    <t>Dennis A. Ausiello, M.D.</t>
  </si>
  <si>
    <t>—</t>
  </si>
  <si>
    <t>Olivier Brandicourt, M.D.</t>
  </si>
  <si>
    <t>Marsha H. Fanucci</t>
  </si>
  <si>
    <t>Margaret A. Hamburg, M.D.</t>
  </si>
  <si>
    <t>Steven M. Paul, M.D.(1)</t>
  </si>
  <si>
    <t>David E.I. Pyott</t>
  </si>
  <si>
    <t>Colleen F. Reitan</t>
  </si>
  <si>
    <t>Amy W. Schulman</t>
  </si>
  <si>
    <t>Phillip A. Sharp, Ph.D.</t>
  </si>
  <si>
    <t>15,000(6)</t>
  </si>
  <si>
    <t>Elliott Sigal, M.D., Ph.D.(2)</t>
  </si>
  <si>
    <t>Director Grants</t>
  </si>
  <si>
    <t>Date of   Grant</t>
  </si>
  <si>
    <t>Number of Shares   Underlying Option 
 Award Grants (#)</t>
  </si>
  <si>
    <t>Number of 
 Stock Award 
 Grants (#)</t>
  </si>
  <si>
    <t>Grant Date Fair Value   of Option Award 
 Grants ($)(c)</t>
  </si>
  <si>
    <t>Grant Date Fair Value   of Stock Award 
 Grants ($)(d)</t>
  </si>
  <si>
    <t>5/18/2022</t>
  </si>
  <si>
    <t>2/23/2022</t>
  </si>
  <si>
    <t>Elliott Sigal, M.D., Ph.D.(a)</t>
  </si>
  <si>
    <t>8/22/2022</t>
  </si>
  <si>
    <t>Steven M. Paul, M.D.(b)</t>
  </si>
  <si>
    <t>Director Outstanding Equity Awards at Fiscal  Year-End</t>
  </si>
  <si>
    <t>Option Awards(a)</t>
  </si>
  <si>
    <t>Stock Awards</t>
  </si>
  <si>
    <t>Number of Shares 
 Underlying Unexercised Options 
 for Board Service (#)</t>
  </si>
  <si>
    <t>Number of Shares   Underlying Unexercised 
 Options for   Non-Board  Service (#)</t>
  </si>
  <si>
    <t>Number of Unearned Shares, 
 Units or Other Rights That 
 Have Not Vested (#)</t>
  </si>
  <si>
    <t>Dennis A. Ausiello, M.D</t>
  </si>
  <si>
    <t>Margaret A Hamburg, M.D.</t>
  </si>
  <si>
    <t>Elliott Sigal, M.D., Ph.D.(b)</t>
  </si>
  <si>
    <t>Steven M. Paul, M.D.(c)</t>
  </si>
  <si>
    <t>Name and Address of     Beneficial Owner(1)</t>
  </si>
  <si>
    <t>Number of   Shares Owned (#)</t>
  </si>
  <si>
    <t>+</t>
  </si>
  <si>
    <t>Number of   Shares 
 Acquirable 
 Within 
 60 Days (#)(2)</t>
  </si>
  <si>
    <t>Total   Beneficial   Ownership(#)</t>
  </si>
  <si>
    <t>Percentage of   Common   Stock   Beneficially   Owned(%)(3)</t>
  </si>
  <si>
    <t>Holders of more than 5% of our common stock</t>
  </si>
  <si>
    <t>Capital World Investors(4)</t>
  </si>
  <si>
    <t>FMR LLC(5)</t>
  </si>
  <si>
    <t>The Vanguard Group(6)</t>
  </si>
  <si>
    <t>Baillie Gifford &amp; Co.(7)</t>
  </si>
  <si>
    <t>BlackRock, Inc.(8)</t>
  </si>
  <si>
    <t>Wellington Management Group LLP(9)</t>
  </si>
  <si>
    <t>Directors and Named Executive Officers</t>
  </si>
  <si>
    <t>*</t>
  </si>
  <si>
    <t>Carolyn R. Bertozzi, Ph.D.**</t>
  </si>
  <si>
    <t>Michael W. Bonney</t>
  </si>
  <si>
    <t>Elliott Sigal, M.D., Ph.D.***</t>
  </si>
  <si>
    <t>Yvonne L. Greenstreet, MBChB, MBA</t>
  </si>
  <si>
    <t>Akshay K. Vaishnaw, M.D., Ph.D.</t>
  </si>
  <si>
    <t>Jeffrey V. Poulton</t>
  </si>
  <si>
    <t>Pushkal P. Garg, M.D.</t>
  </si>
  <si>
    <t>(14)(15)</t>
  </si>
  <si>
    <t>Indrani L. Franchini, J.D.****</t>
  </si>
  <si>
    <t>All current directors and current executive officers as a group (17 persons)</t>
  </si>
  <si>
    <t>Base Salary Adjustments</t>
  </si>
  <si>
    <t>2023 Base   Salary($)</t>
  </si>
  <si>
    <t>2022 Base   Salary($)</t>
  </si>
  <si>
    <t>Increase(%)</t>
  </si>
  <si>
    <t>17.6*</t>
  </si>
  <si>
    <t>8.2**</t>
  </si>
  <si>
    <t>Indrani L. Franchini, J.D.</t>
  </si>
  <si>
    <t>2022 Annual Incentive Program Awards</t>
  </si>
  <si>
    <t>2022   Target Award   (% of Base   Salary)</t>
  </si>
  <si>
    <t>2022   Target   Award   Opportunity($)</t>
  </si>
  <si>
    <t>2022   Maximum   Award    Opportunity($)*</t>
  </si>
  <si>
    <t>2022   Actual   AIP    Payout($)</t>
  </si>
  <si>
    <t>2022   Actual   AIP Payout   (% of Target   Award    Opportunity)</t>
  </si>
  <si>
    <t>Yvonne L. Greenstreet, MBChB, MBA</t>
  </si>
  <si>
    <t>Akshay K. Vaishnaw, M.D., Ph.D.</t>
  </si>
  <si>
    <t>Annual Equity Incentive Awards</t>
  </si>
  <si>
    <t>Annual Equity Incentive   Award Values*</t>
  </si>
  <si>
    <t>2022 
 Award Value**</t>
  </si>
  <si>
    <t>2021   Award Value**</t>
  </si>
  <si>
    <t>2022 versus 2021 
 Year-over-Year   Change(%)</t>
  </si>
  <si>
    <t>Yvonne L. Greenstreet, MBChB, MBA</t>
  </si>
  <si>
    <t>***</t>
  </si>
  <si>
    <t>N/A</t>
  </si>
  <si>
    <t>Summary Compensation</t>
  </si>
  <si>
    <t>Name and Principal Position</t>
  </si>
  <si>
    <t>Year</t>
  </si>
  <si>
    <t>Salary 
   ($)</t>
  </si>
  <si>
    <t>Bonus 
   ($)</t>
  </si>
  <si>
    <t>Stock 
 Awards 
 ($)</t>
  </si>
  <si>
    <t>Option   Awards   ($)(5)</t>
  </si>
  <si>
    <t>Non-Equity   Incentive Plan   Compensation 
   ($)(6)</t>
  </si>
  <si>
    <t>All Other   Compensation   ($)(7)</t>
  </si>
  <si>
    <t>Yvonne L. Greenstreet, MBChB, MBA (1) 
    Chief Executive Officer (principal 
   executive officer)</t>
  </si>
  <si>
    <t>Akshay K. Vaishnaw, M.D., Ph.D. (2) 
    President</t>
  </si>
  <si>
    <t>Jeffrey V. Poulton 
    Executive Vice President, Chief Financial     Officer (principal financial officer)</t>
  </si>
  <si>
    <t>Pushkal P. Garg, M.D. (3) 
    Chief Medical Officer and 
   Executive Vice President, Development 
   &amp; Medical Affairs</t>
  </si>
  <si>
    <t>Indrani L. Franchini, J.D. (4) 
    Executive Vice President, Chief Legal 
   Officer and Secretary</t>
  </si>
  <si>
    <t>Term Life   Insurance   Premiums Paid   by Alnylam   ($)</t>
  </si>
  <si>
    <t>Dollar Value of 
 Contribution by Alnylam 
 to the Executive’s 
 Account 
 Under 401(k) Plan   ($)</t>
  </si>
  <si>
    <t>Incremental Cost to 
 Alnylam of All 
   Perquisites and Other   
 Personal Benefits   ($)</t>
  </si>
  <si>
    <t>(a)</t>
  </si>
  <si>
    <t>(b)</t>
  </si>
  <si>
    <t>(c)</t>
  </si>
  <si>
    <t>2022 Grants of Plan-Based Awards(1)</t>
  </si>
  <si>
    <t>Date of   Grant</t>
  </si>
  <si>
    <t>Estimated Future Payouts   Under Non-Equity Incentive   Plan Awards (2)</t>
  </si>
  <si>
    <t>Estimated Future Payouts   Under Equity Incentive   Plan Awards (3)</t>
  </si>
  <si>
    <t>All Other   Option   Awards: 
 Number of 
 Securities   Underlying   Options (#)</t>
  </si>
  <si>
    <t>Exercise 
 Price of 
 Option 
 Awards   ($/Share)</t>
  </si>
  <si>
    <t>Grant 
 Date Fair   Value of 
 Stock   and 
 Option   Award 
 Grants   ($)(4)</t>
  </si>
  <si>
    <t>Threshold   ($)</t>
  </si>
  <si>
    <t>Target   ($)</t>
  </si>
  <si>
    <t>Maximum   ($)</t>
  </si>
  <si>
    <t>Threshold   (#)</t>
  </si>
  <si>
    <t>Target   (#)</t>
  </si>
  <si>
    <t>Maximum   (#)</t>
  </si>
  <si>
    <t>Akshay K. Vaishnaw, M.D., Ph.D.</t>
  </si>
  <si>
    <t>2/1/2022</t>
  </si>
  <si>
    <t>Outstanding Equity Awards at Fiscal  Year-End</t>
  </si>
  <si>
    <t>Option Awards(1)</t>
  </si>
  <si>
    <t>Stock Awards(2)</t>
  </si>
  <si>
    <t>Grant Date</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</si>
  <si>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</si>
  <si>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</si>
  <si>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</si>
  <si>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</si>
  <si>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</si>
  <si>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</si>
  <si>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</si>
  <si>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</si>
  <si>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Yvonne L. Greenstreet, MBChB, MBA</t>
  </si>
  <si>
    <t>12/20/2016</t>
  </si>
  <si>
    <t>12/20/2026</t>
  </si>
  <si>
    <t>3/1/2018</t>
  </si>
  <si>
    <t>03/01/2028</t>
  </si>
  <si>
    <t>2/28/2019</t>
  </si>
  <si>
    <t>02/28/2029</t>
  </si>
  <si>
    <t>2/26/2020</t>
  </si>
  <si>
    <t>02/25/2030</t>
  </si>
  <si>
    <t>2/24/2021</t>
  </si>
  <si>
    <t>02/23/2031</t>
  </si>
  <si>
    <t>12/31/2021</t>
  </si>
  <si>
    <t>12/30/2031</t>
  </si>
  <si>
    <t>02/22/2032</t>
  </si>
  <si>
    <t>12/18/2013</t>
  </si>
  <si>
    <t>12/18/2023</t>
  </si>
  <si>
    <t>5/1/2015</t>
  </si>
  <si>
    <t>12/17/2024</t>
  </si>
  <si>
    <t>12/18/2015</t>
  </si>
  <si>
    <t>12/18/2025</t>
  </si>
  <si>
    <t>2/23/2016</t>
  </si>
  <si>
    <t>02/23/2026</t>
  </si>
  <si>
    <t>02/26/2020</t>
  </si>
  <si>
    <t>02/24/2021</t>
  </si>
  <si>
    <t>02/23/2022</t>
  </si>
  <si>
    <t>Number of 
 Shares or 
 Units of 
 Stock That 
 Have Not 
 Vested (#)</t>
  </si>
  <si>
    <t>Market 
 Value of 
 Shares or 
 Units of 
 Stock That 
 Have Not 
 Vested ($)</t>
  </si>
  <si>
    <t>08/01/2019</t>
  </si>
  <si>
    <t>08/01/2029</t>
  </si>
  <si>
    <t>05/01/2015</t>
  </si>
  <si>
    <t>03/01/2018</t>
  </si>
  <si>
    <t>02/28/2019</t>
  </si>
  <si>
    <t>02/01/2022</t>
  </si>
  <si>
    <t>2022 Option Exercises and Stock Vested</t>
  </si>
  <si>
    <t>Option Awards</t>
  </si>
  <si>
    <t>Number of Shares   Acquired on   Exercise (#)</t>
  </si>
  <si>
    <t>Value Realized   on Exercise   ($)(1)</t>
  </si>
  <si>
    <t>Number of Shares   Acquired on   Vesting (#)</t>
  </si>
  <si>
    <t>Value Realized   on Vesting 
 ($)</t>
  </si>
  <si>
    <t>Name(1)</t>
  </si>
  <si>
    <t>Cash   Severance   Benefits($)(2)</t>
  </si>
  <si>
    <t>Continuation   of Medical,   Dental and   Vision   Benefits($)(3)</t>
  </si>
  <si>
    <t>Accelerated   Vesting of   Stock   Options($)(4)</t>
  </si>
  <si>
    <t>Accelerated   Vesting of   Restricted   Stock   Awards($)(5)</t>
  </si>
  <si>
    <t>Total   Amount   ($)</t>
  </si>
  <si>
    <t>Yvonne L. Greenstreet, MBChB</t>
  </si>
  <si>
    <t>Pay Versus Performance Table</t>
  </si>
  <si>
    <t>Value of Initial Fixed $100 
 Investment Based on:</t>
  </si>
  <si>
    <t>(in thousands)</t>
  </si>
  <si>
    <t>Summary 
 Compensation 
 Table Total for 
 PEO ($)(1)</t>
  </si>
  <si>
    <t>Compensation 
 Actually Paid to 
 PEO ($) (1)(3)(5)</t>
  </si>
  <si>
    <t>Average Summary 
 Compensation 
 Table Total for 
 non-PEO  NEOs ($) 
 (2)</t>
  </si>
  <si>
    <t>Average 
 Compensation 
 Actually Paid to 
 non-PEO NEOs 
 ($)(2)(4)(5)</t>
  </si>
  <si>
    <t>TSR ($) (6)</t>
  </si>
  <si>
    <t>Peer Group 
 TSR ($) (6)</t>
  </si>
  <si>
    <t>Net Loss ($)</t>
  </si>
  <si>
    <t>Company 
 Selected 
 Measure 
 (CSM) -  Net 
 Product 
 Revenue ($)</t>
  </si>
  <si>
    <t>2022</t>
  </si>
  <si>
    <t>2021</t>
  </si>
  <si>
    <t>2020</t>
  </si>
  <si>
    <t>Total Compensation Reported in SCT</t>
  </si>
  <si>
    <t>LESS: the grant date fair value of equity awards granted in the year indicated</t>
  </si>
  <si>
    <t>ADD: the  year-end  fair value of outstanding and unvested equity awards granted in the year indicated (a)</t>
  </si>
  <si>
    <t>ADD: the change in fair value of equity awards granted years prior to the year indicated that were outstanding and unvested at the end of the year indicated (as compared to fair value at the end of the immediately prior year) (a)</t>
  </si>
  <si>
    <t>ADD: the change in fair value of equity awards granted years prior to the year indicated that vested in the year indicated (fair value at vesting date as compared to the end of the immediately prior year) (a)</t>
  </si>
  <si>
    <t>Total (Net) Adjustments</t>
  </si>
  <si>
    <t>Average Total Compensation Reported in SCT</t>
  </si>
  <si>
    <t>Principal Accountant Fees and Services</t>
  </si>
  <si>
    <t>Fee Category</t>
  </si>
  <si>
    <t>2022($)</t>
  </si>
  <si>
    <t>2021($)</t>
  </si>
  <si>
    <t>Audit Fees(1)</t>
  </si>
  <si>
    <t>Audit-Related Fees</t>
  </si>
  <si>
    <t>Tax Fees(2)</t>
  </si>
  <si>
    <t>All Other Fees(3)</t>
  </si>
  <si>
    <t>Total Fees</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</si>
</sst>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00"/>
    <numFmt numFmtId="168"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5" fontId="0" fillId="0" borderId="0" xfId="0" applyNumberFormat="1" applyBorder="1" applyAlignment="1">
      <alignment horizontal="center"/>
    </xf>
    <xf numFmtId="164" fontId="2" fillId="0" borderId="0" xfId="0" applyFon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166" fontId="3" fillId="0" borderId="0" xfId="0" applyNumberFormat="1" applyFont="1" applyAlignment="1">
      <alignment horizontal="center"/>
    </xf>
    <xf numFmtId="164" fontId="0" fillId="0" borderId="0" xfId="0" applyFont="1" applyAlignment="1">
      <alignment horizontal="center"/>
    </xf>
    <xf numFmtId="164" fontId="2" fillId="0" borderId="0" xfId="0" applyFont="1" applyBorder="1" applyAlignment="1">
      <alignment horizontal="center"/>
    </xf>
    <xf numFmtId="165" fontId="0" fillId="0" borderId="0" xfId="0" applyNumberFormat="1" applyAlignment="1">
      <alignment horizontal="right"/>
    </xf>
    <xf numFmtId="164" fontId="0" fillId="0" borderId="0" xfId="0" applyFont="1" applyAlignment="1">
      <alignment horizontal="right"/>
    </xf>
    <xf numFmtId="164" fontId="2" fillId="0" borderId="0" xfId="0" applyFont="1" applyBorder="1" applyAlignment="1">
      <alignment horizontal="center" wrapText="1"/>
    </xf>
    <xf numFmtId="164" fontId="0" fillId="0" borderId="0" xfId="0" applyFont="1" applyBorder="1" applyAlignment="1">
      <alignment horizontal="center"/>
    </xf>
    <xf numFmtId="164" fontId="0" fillId="0" borderId="0" xfId="0" applyFont="1" applyBorder="1" applyAlignment="1">
      <alignment horizontal="center" wrapText="1"/>
    </xf>
    <xf numFmtId="167" fontId="0" fillId="0" borderId="0" xfId="0" applyNumberFormat="1" applyAlignment="1">
      <alignment horizontal="right"/>
    </xf>
    <xf numFmtId="168" fontId="0" fillId="0" borderId="0" xfId="0" applyNumberFormat="1" applyAlignment="1">
      <alignment/>
    </xf>
    <xf numFmtId="167" fontId="0" fillId="0" borderId="0" xfId="0" applyNumberFormat="1" applyAlignment="1">
      <alignment horizontal="center"/>
    </xf>
    <xf numFmtId="165" fontId="0" fillId="0" borderId="0" xfId="0" applyNumberFormat="1" applyAlignment="1">
      <alignment/>
    </xf>
    <xf numFmtId="164" fontId="2" fillId="0" borderId="0" xfId="0" applyFont="1" applyAlignment="1">
      <alignment horizontal="center" wrapText="1"/>
    </xf>
    <xf numFmtId="164" fontId="3" fillId="0" borderId="0" xfId="0" applyFont="1" applyAlignment="1">
      <alignment wrapText="1"/>
    </xf>
    <xf numFmtId="164" fontId="2" fillId="0" borderId="0" xfId="0" applyFont="1" applyBorder="1" applyAlignment="1">
      <alignment wrapText="1"/>
    </xf>
    <xf numFmtId="167" fontId="0" fillId="0" borderId="0" xfId="0" applyNumberFormat="1" applyAlignment="1">
      <alignment/>
    </xf>
    <xf numFmtId="165" fontId="2"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32"/>
  <sheetViews>
    <sheetView tabSelected="1"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8.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15">
      <c r="A6" s="1" t="s">
        <v>1</v>
      </c>
      <c r="B6" s="1"/>
      <c r="C6" s="1"/>
      <c r="D6" s="1"/>
      <c r="E6" s="1"/>
      <c r="F6" s="1"/>
      <c r="G6" s="1"/>
      <c r="H6" s="1"/>
      <c r="I6" s="1"/>
    </row>
    <row r="7" spans="2:9" ht="15">
      <c r="B7" s="2"/>
      <c r="C7" s="2"/>
      <c r="D7" s="2"/>
      <c r="E7" s="2"/>
      <c r="F7" s="2"/>
      <c r="G7" s="2"/>
      <c r="H7" s="2"/>
      <c r="I7" s="2"/>
    </row>
    <row r="8" spans="1:9" ht="15">
      <c r="A8" s="3" t="s">
        <v>2</v>
      </c>
      <c r="C8" s="4">
        <v>13</v>
      </c>
      <c r="D8" s="4"/>
      <c r="E8" s="4"/>
      <c r="F8" s="4"/>
      <c r="G8" s="4"/>
      <c r="H8" s="4"/>
      <c r="I8" s="4"/>
    </row>
    <row r="9" spans="2:9" ht="15">
      <c r="B9" s="2"/>
      <c r="C9" s="2"/>
      <c r="D9" s="2"/>
      <c r="E9" s="2"/>
      <c r="F9" s="2"/>
      <c r="G9" s="2"/>
      <c r="H9" s="2"/>
      <c r="I9" s="2"/>
    </row>
    <row r="10" spans="1:9" ht="15">
      <c r="A10" s="3" t="s">
        <v>3</v>
      </c>
      <c r="C10" s="5" t="s">
        <v>4</v>
      </c>
      <c r="E10" s="5" t="s">
        <v>5</v>
      </c>
      <c r="G10" s="5" t="s">
        <v>6</v>
      </c>
      <c r="I10" s="5" t="s">
        <v>7</v>
      </c>
    </row>
    <row r="11" spans="2:9" ht="15">
      <c r="B11" s="2"/>
      <c r="C11" s="2"/>
      <c r="D11" s="2"/>
      <c r="E11" s="2"/>
      <c r="F11" s="2"/>
      <c r="G11" s="2"/>
      <c r="H11" s="2"/>
      <c r="I11" s="2"/>
    </row>
    <row r="12" spans="1:9" ht="15">
      <c r="A12" t="s">
        <v>8</v>
      </c>
      <c r="C12" s="6">
        <v>7</v>
      </c>
      <c r="E12" s="6">
        <v>6</v>
      </c>
      <c r="G12" s="6">
        <v>0</v>
      </c>
      <c r="I12" s="6">
        <v>0</v>
      </c>
    </row>
    <row r="13" spans="1:9" ht="15">
      <c r="A13" s="2"/>
      <c r="B13" s="2"/>
      <c r="C13" s="2"/>
      <c r="D13" s="2"/>
      <c r="E13" s="2"/>
      <c r="F13" s="2"/>
      <c r="G13" s="2"/>
      <c r="H13" s="2"/>
      <c r="I13" s="2"/>
    </row>
    <row r="14" spans="1:9" ht="15">
      <c r="A14" s="1" t="s">
        <v>9</v>
      </c>
      <c r="B14" s="1"/>
      <c r="C14" s="1"/>
      <c r="D14" s="1"/>
      <c r="E14" s="1"/>
      <c r="F14" s="1"/>
      <c r="G14" s="1"/>
      <c r="H14" s="1"/>
      <c r="I14" s="1"/>
    </row>
    <row r="15" spans="2:9" ht="15">
      <c r="B15" s="2"/>
      <c r="C15" s="2"/>
      <c r="D15" s="2"/>
      <c r="E15" s="2"/>
      <c r="F15" s="2"/>
      <c r="G15" s="2"/>
      <c r="H15" s="2"/>
      <c r="I15" s="2"/>
    </row>
    <row r="16" spans="1:9" ht="15">
      <c r="A16" t="s">
        <v>10</v>
      </c>
      <c r="C16" s="6">
        <v>0</v>
      </c>
      <c r="E16" s="6">
        <v>1</v>
      </c>
      <c r="G16" s="6">
        <v>0</v>
      </c>
      <c r="I16" s="6">
        <v>0</v>
      </c>
    </row>
    <row r="17" spans="2:9" ht="15">
      <c r="B17" s="2"/>
      <c r="C17" s="2"/>
      <c r="D17" s="2"/>
      <c r="E17" s="2"/>
      <c r="F17" s="2"/>
      <c r="G17" s="2"/>
      <c r="H17" s="2"/>
      <c r="I17" s="2"/>
    </row>
    <row r="18" spans="1:9" ht="15">
      <c r="A18" t="s">
        <v>11</v>
      </c>
      <c r="C18" s="6">
        <v>0</v>
      </c>
      <c r="E18" s="6">
        <v>0</v>
      </c>
      <c r="G18" s="6">
        <v>0</v>
      </c>
      <c r="I18" s="6">
        <v>0</v>
      </c>
    </row>
    <row r="19" spans="2:9" ht="15">
      <c r="B19" s="2"/>
      <c r="C19" s="2"/>
      <c r="D19" s="2"/>
      <c r="E19" s="2"/>
      <c r="F19" s="2"/>
      <c r="G19" s="2"/>
      <c r="H19" s="2"/>
      <c r="I19" s="2"/>
    </row>
    <row r="20" spans="1:9" ht="15">
      <c r="A20" t="s">
        <v>12</v>
      </c>
      <c r="C20" s="6">
        <v>0</v>
      </c>
      <c r="E20" s="6">
        <v>0</v>
      </c>
      <c r="G20" s="6">
        <v>0</v>
      </c>
      <c r="I20" s="6">
        <v>0</v>
      </c>
    </row>
    <row r="21" spans="2:9" ht="15">
      <c r="B21" s="2"/>
      <c r="C21" s="2"/>
      <c r="D21" s="2"/>
      <c r="E21" s="2"/>
      <c r="F21" s="2"/>
      <c r="G21" s="2"/>
      <c r="H21" s="2"/>
      <c r="I21" s="2"/>
    </row>
    <row r="22" spans="1:9" ht="15">
      <c r="A22" t="s">
        <v>13</v>
      </c>
      <c r="C22" s="6">
        <v>0</v>
      </c>
      <c r="E22" s="6">
        <v>0</v>
      </c>
      <c r="G22" s="6">
        <v>0</v>
      </c>
      <c r="I22" s="6">
        <v>0</v>
      </c>
    </row>
    <row r="23" spans="2:9" ht="15">
      <c r="B23" s="2"/>
      <c r="C23" s="2"/>
      <c r="D23" s="2"/>
      <c r="E23" s="2"/>
      <c r="F23" s="2"/>
      <c r="G23" s="2"/>
      <c r="H23" s="2"/>
      <c r="I23" s="2"/>
    </row>
    <row r="24" spans="1:9" ht="15">
      <c r="A24" t="s">
        <v>14</v>
      </c>
      <c r="C24" s="6">
        <v>0</v>
      </c>
      <c r="E24" s="6">
        <v>0</v>
      </c>
      <c r="G24" s="6">
        <v>0</v>
      </c>
      <c r="I24" s="6">
        <v>0</v>
      </c>
    </row>
    <row r="25" spans="2:9" ht="15">
      <c r="B25" s="2"/>
      <c r="C25" s="2"/>
      <c r="D25" s="2"/>
      <c r="E25" s="2"/>
      <c r="F25" s="2"/>
      <c r="G25" s="2"/>
      <c r="H25" s="2"/>
      <c r="I25" s="2"/>
    </row>
    <row r="26" spans="1:9" ht="15">
      <c r="A26" t="s">
        <v>15</v>
      </c>
      <c r="C26" s="6">
        <v>7</v>
      </c>
      <c r="E26" s="6">
        <v>4</v>
      </c>
      <c r="G26" s="6">
        <v>0</v>
      </c>
      <c r="I26" s="6">
        <v>0</v>
      </c>
    </row>
    <row r="27" spans="2:9" ht="15">
      <c r="B27" s="2"/>
      <c r="C27" s="2"/>
      <c r="D27" s="2"/>
      <c r="E27" s="2"/>
      <c r="F27" s="2"/>
      <c r="G27" s="2"/>
      <c r="H27" s="2"/>
      <c r="I27" s="2"/>
    </row>
    <row r="28" spans="1:9" ht="15">
      <c r="A28" t="s">
        <v>16</v>
      </c>
      <c r="C28" s="6">
        <v>0</v>
      </c>
      <c r="E28" s="6">
        <v>1</v>
      </c>
      <c r="G28" s="6">
        <v>0</v>
      </c>
      <c r="I28" s="6">
        <v>0</v>
      </c>
    </row>
    <row r="29" spans="2:9" ht="15">
      <c r="B29" s="2"/>
      <c r="C29" s="2"/>
      <c r="D29" s="2"/>
      <c r="E29" s="2"/>
      <c r="F29" s="2"/>
      <c r="G29" s="2"/>
      <c r="H29" s="2"/>
      <c r="I29" s="2"/>
    </row>
    <row r="30" spans="1:9" ht="15">
      <c r="A30" t="s">
        <v>17</v>
      </c>
      <c r="C30" s="4">
        <v>1</v>
      </c>
      <c r="D30" s="4"/>
      <c r="E30" s="4"/>
      <c r="F30" s="4"/>
      <c r="G30" s="4"/>
      <c r="H30" s="4"/>
      <c r="I30" s="4"/>
    </row>
    <row r="31" spans="2:9" ht="15">
      <c r="B31" s="2"/>
      <c r="C31" s="2"/>
      <c r="D31" s="2"/>
      <c r="E31" s="2"/>
      <c r="F31" s="2"/>
      <c r="G31" s="2"/>
      <c r="H31" s="2"/>
      <c r="I31" s="2"/>
    </row>
    <row r="32" spans="1:9" ht="15">
      <c r="A32" t="s">
        <v>18</v>
      </c>
      <c r="C32" s="4">
        <v>0</v>
      </c>
      <c r="D32" s="4"/>
      <c r="E32" s="4"/>
      <c r="F32" s="4"/>
      <c r="G32" s="4"/>
      <c r="H32" s="4"/>
      <c r="I32" s="4"/>
    </row>
  </sheetData>
  <sheetProtection selectLockedCells="1" selectUnlockedCells="1"/>
  <mergeCells count="47">
    <mergeCell ref="A2:F2"/>
    <mergeCell ref="A5:I5"/>
    <mergeCell ref="A6:I6"/>
    <mergeCell ref="B7:I7"/>
    <mergeCell ref="C8:I8"/>
    <mergeCell ref="B9:C9"/>
    <mergeCell ref="D9:E9"/>
    <mergeCell ref="F9:G9"/>
    <mergeCell ref="H9:I9"/>
    <mergeCell ref="B11:C11"/>
    <mergeCell ref="D11:E11"/>
    <mergeCell ref="F11:G11"/>
    <mergeCell ref="H11:I11"/>
    <mergeCell ref="A13:I13"/>
    <mergeCell ref="A14:I14"/>
    <mergeCell ref="B15:C15"/>
    <mergeCell ref="D15:E15"/>
    <mergeCell ref="F15:G15"/>
    <mergeCell ref="H15:I15"/>
    <mergeCell ref="B17:C17"/>
    <mergeCell ref="D17:E17"/>
    <mergeCell ref="F17:G17"/>
    <mergeCell ref="H17:I17"/>
    <mergeCell ref="B19:C19"/>
    <mergeCell ref="D19:E19"/>
    <mergeCell ref="F19:G19"/>
    <mergeCell ref="H19:I19"/>
    <mergeCell ref="B21:C21"/>
    <mergeCell ref="D21:E21"/>
    <mergeCell ref="F21:G21"/>
    <mergeCell ref="H21:I21"/>
    <mergeCell ref="B23:C23"/>
    <mergeCell ref="D23:E23"/>
    <mergeCell ref="F23:G23"/>
    <mergeCell ref="H23:I23"/>
    <mergeCell ref="B25:C25"/>
    <mergeCell ref="D25:E25"/>
    <mergeCell ref="F25:G25"/>
    <mergeCell ref="H25:I25"/>
    <mergeCell ref="B27:C27"/>
    <mergeCell ref="D27:E27"/>
    <mergeCell ref="F27:G27"/>
    <mergeCell ref="H27:I27"/>
    <mergeCell ref="B29:I29"/>
    <mergeCell ref="C30:I30"/>
    <mergeCell ref="B31:I31"/>
    <mergeCell ref="C32:I3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 width="3.7109375" style="0" customWidth="1"/>
    <col min="17" max="16384" width="8.7109375" style="0" customWidth="1"/>
  </cols>
  <sheetData>
    <row r="2" spans="1:6" ht="15">
      <c r="A2" s="1" t="s">
        <v>115</v>
      </c>
      <c r="B2" s="1"/>
      <c r="C2" s="1"/>
      <c r="D2" s="1"/>
      <c r="E2" s="1"/>
      <c r="F2" s="1"/>
    </row>
    <row r="5" spans="2:16" ht="15">
      <c r="B5" s="2"/>
      <c r="C5" s="2"/>
      <c r="D5" s="2"/>
      <c r="E5" s="2"/>
      <c r="F5" s="2"/>
      <c r="G5" s="2"/>
      <c r="H5" s="2"/>
      <c r="I5" s="2"/>
      <c r="J5" s="2"/>
      <c r="K5" s="2"/>
      <c r="L5" s="2"/>
      <c r="M5" s="2"/>
      <c r="N5" s="2"/>
      <c r="O5" s="2"/>
      <c r="P5" s="2"/>
    </row>
    <row r="6" spans="3:16" ht="15">
      <c r="C6" s="1" t="s">
        <v>116</v>
      </c>
      <c r="D6" s="1"/>
      <c r="E6" s="1"/>
      <c r="F6" s="1"/>
      <c r="G6" s="1"/>
      <c r="H6" s="1"/>
      <c r="I6" s="1"/>
      <c r="J6" s="1"/>
      <c r="K6" s="1"/>
      <c r="L6" s="1"/>
      <c r="M6" s="1"/>
      <c r="N6" s="1"/>
      <c r="O6" s="1"/>
      <c r="P6" s="1"/>
    </row>
    <row r="7" spans="2:16" ht="15">
      <c r="B7" s="2"/>
      <c r="C7" s="2"/>
      <c r="D7" s="2"/>
      <c r="E7" s="2"/>
      <c r="F7" s="2"/>
      <c r="G7" s="2"/>
      <c r="H7" s="2"/>
      <c r="I7" s="2"/>
      <c r="J7" s="2"/>
      <c r="K7" s="2"/>
      <c r="L7" s="2"/>
      <c r="M7" s="2"/>
      <c r="N7" s="2"/>
      <c r="O7" s="2"/>
      <c r="P7" s="2"/>
    </row>
    <row r="8" spans="1:16" ht="39.75" customHeight="1">
      <c r="A8" s="3" t="s">
        <v>36</v>
      </c>
      <c r="C8" s="13" t="s">
        <v>117</v>
      </c>
      <c r="D8" s="13"/>
      <c r="E8" s="13"/>
      <c r="F8" s="13"/>
      <c r="H8" s="10" t="s">
        <v>118</v>
      </c>
      <c r="I8" s="10"/>
      <c r="J8" s="10"/>
      <c r="K8" s="10"/>
      <c r="M8" s="13" t="s">
        <v>119</v>
      </c>
      <c r="N8" s="13"/>
      <c r="O8" s="13"/>
      <c r="P8" s="13"/>
    </row>
    <row r="9" spans="1:16" ht="15">
      <c r="A9" t="s">
        <v>120</v>
      </c>
      <c r="E9" s="19">
        <v>13500000</v>
      </c>
      <c r="J9" s="19">
        <v>10000000</v>
      </c>
      <c r="O9" s="19">
        <v>35</v>
      </c>
      <c r="P9" t="s">
        <v>121</v>
      </c>
    </row>
    <row r="10" spans="1:15" ht="15">
      <c r="A10" t="s">
        <v>114</v>
      </c>
      <c r="E10" s="19">
        <v>4400000</v>
      </c>
      <c r="J10" s="19">
        <v>4700000</v>
      </c>
      <c r="O10" s="17">
        <v>-6</v>
      </c>
    </row>
    <row r="11" spans="1:16" ht="15">
      <c r="A11" t="s">
        <v>95</v>
      </c>
      <c r="E11" s="19">
        <v>4350000</v>
      </c>
      <c r="J11" s="19">
        <v>2900000</v>
      </c>
      <c r="O11" s="19">
        <v>50</v>
      </c>
      <c r="P11" t="s">
        <v>121</v>
      </c>
    </row>
    <row r="12" spans="1:15" ht="15">
      <c r="A12" t="s">
        <v>96</v>
      </c>
      <c r="E12" s="19">
        <v>4350000</v>
      </c>
      <c r="J12" s="19">
        <v>3800000</v>
      </c>
      <c r="O12" s="19">
        <v>14</v>
      </c>
    </row>
    <row r="13" spans="1:15" ht="15">
      <c r="A13" t="s">
        <v>98</v>
      </c>
      <c r="E13" s="19">
        <v>2000000</v>
      </c>
      <c r="J13" t="s">
        <v>43</v>
      </c>
      <c r="O13" t="s">
        <v>122</v>
      </c>
    </row>
  </sheetData>
  <sheetProtection selectLockedCells="1" selectUnlockedCells="1"/>
  <mergeCells count="9">
    <mergeCell ref="A2:F2"/>
    <mergeCell ref="B5:P5"/>
    <mergeCell ref="C6:P6"/>
    <mergeCell ref="B7:F7"/>
    <mergeCell ref="G7:K7"/>
    <mergeCell ref="L7:P7"/>
    <mergeCell ref="C8:F8"/>
    <mergeCell ref="H8:K8"/>
    <mergeCell ref="M8:P8"/>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D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10.7109375" style="0" customWidth="1"/>
    <col min="9" max="10" width="8.7109375" style="0" customWidth="1"/>
    <col min="11" max="11" width="13.7109375" style="0" customWidth="1"/>
    <col min="12" max="13" width="8.7109375" style="0" customWidth="1"/>
    <col min="14" max="15" width="10.7109375" style="0" customWidth="1"/>
    <col min="16"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123</v>
      </c>
      <c r="B2" s="1"/>
      <c r="C2" s="1"/>
      <c r="D2" s="1"/>
      <c r="E2" s="1"/>
      <c r="F2" s="1"/>
    </row>
    <row r="5" spans="1:30" ht="39.75" customHeight="1">
      <c r="A5" s="3" t="s">
        <v>124</v>
      </c>
      <c r="C5" s="10" t="s">
        <v>125</v>
      </c>
      <c r="D5" s="10"/>
      <c r="G5" s="13" t="s">
        <v>126</v>
      </c>
      <c r="H5" s="13"/>
      <c r="K5" s="20" t="s">
        <v>127</v>
      </c>
      <c r="M5" s="13" t="s">
        <v>128</v>
      </c>
      <c r="N5" s="13"/>
      <c r="Q5" s="10" t="s">
        <v>129</v>
      </c>
      <c r="R5" s="10"/>
      <c r="U5" s="13" t="s">
        <v>130</v>
      </c>
      <c r="V5" s="13"/>
      <c r="Y5" s="10" t="s">
        <v>131</v>
      </c>
      <c r="Z5" s="10"/>
      <c r="AC5" s="10" t="s">
        <v>41</v>
      </c>
      <c r="AD5" s="10"/>
    </row>
    <row r="6" spans="1:30" ht="39.75" customHeight="1">
      <c r="A6" s="21" t="s">
        <v>132</v>
      </c>
      <c r="D6" s="12">
        <v>2022</v>
      </c>
      <c r="H6" s="11">
        <v>850000</v>
      </c>
      <c r="K6" s="9" t="s">
        <v>43</v>
      </c>
      <c r="N6" s="12" t="s">
        <v>43</v>
      </c>
      <c r="O6" s="17">
        <v>-8</v>
      </c>
      <c r="R6" s="11">
        <v>2498790</v>
      </c>
      <c r="V6" s="11">
        <v>977500</v>
      </c>
      <c r="Z6" s="11">
        <v>262520</v>
      </c>
      <c r="AD6" s="11">
        <v>4588810</v>
      </c>
    </row>
    <row r="7" spans="4:30" ht="15">
      <c r="D7" s="12">
        <v>2021</v>
      </c>
      <c r="H7" s="11">
        <v>619100</v>
      </c>
      <c r="K7" s="9" t="s">
        <v>43</v>
      </c>
      <c r="N7" s="12" t="s">
        <v>43</v>
      </c>
      <c r="O7" s="17">
        <v>-8</v>
      </c>
      <c r="R7" s="11">
        <v>7341000</v>
      </c>
      <c r="S7" s="17">
        <v>-10</v>
      </c>
      <c r="V7" s="11">
        <v>429120</v>
      </c>
      <c r="Z7" s="11">
        <v>186000</v>
      </c>
      <c r="AD7" s="11">
        <v>8575220</v>
      </c>
    </row>
    <row r="8" spans="4:30" ht="15">
      <c r="D8" s="12">
        <v>2020</v>
      </c>
      <c r="H8" s="11">
        <v>621500</v>
      </c>
      <c r="K8" s="9" t="s">
        <v>43</v>
      </c>
      <c r="N8" s="12" t="s">
        <v>43</v>
      </c>
      <c r="O8" s="17">
        <v>-8</v>
      </c>
      <c r="R8" s="11">
        <v>1798843</v>
      </c>
      <c r="V8" s="11">
        <v>434736</v>
      </c>
      <c r="Z8" s="11">
        <v>178922</v>
      </c>
      <c r="AD8" s="11">
        <v>3034001</v>
      </c>
    </row>
    <row r="9" spans="1:30" ht="39.75" customHeight="1">
      <c r="A9" s="21" t="s">
        <v>133</v>
      </c>
      <c r="D9" s="12">
        <v>2022</v>
      </c>
      <c r="H9" s="11">
        <v>725000</v>
      </c>
      <c r="K9" s="9" t="s">
        <v>43</v>
      </c>
      <c r="N9" s="12" t="s">
        <v>43</v>
      </c>
      <c r="O9" s="17">
        <v>-8</v>
      </c>
      <c r="R9" s="11">
        <v>2348850</v>
      </c>
      <c r="V9" s="11">
        <v>500250</v>
      </c>
      <c r="Z9" s="11">
        <v>17520</v>
      </c>
      <c r="AD9" s="11">
        <v>3591620</v>
      </c>
    </row>
    <row r="10" spans="4:30" ht="15">
      <c r="D10" s="12">
        <v>2021</v>
      </c>
      <c r="H10" s="11">
        <v>632200</v>
      </c>
      <c r="K10" s="9" t="s">
        <v>43</v>
      </c>
      <c r="N10" s="12" t="s">
        <v>43</v>
      </c>
      <c r="O10" s="17">
        <v>-8</v>
      </c>
      <c r="R10" s="11">
        <v>4339785</v>
      </c>
      <c r="S10" s="17">
        <v>-10</v>
      </c>
      <c r="V10" s="11">
        <v>438150</v>
      </c>
      <c r="Z10" s="11">
        <v>14900</v>
      </c>
      <c r="AD10" s="11">
        <v>5425035</v>
      </c>
    </row>
    <row r="11" spans="4:30" ht="15">
      <c r="D11" s="12">
        <v>2020</v>
      </c>
      <c r="H11" s="11">
        <v>634600</v>
      </c>
      <c r="K11" s="9" t="s">
        <v>43</v>
      </c>
      <c r="N11" s="12" t="s">
        <v>43</v>
      </c>
      <c r="O11" s="17">
        <v>-8</v>
      </c>
      <c r="R11" s="11">
        <v>1798843</v>
      </c>
      <c r="V11" s="11">
        <v>443880</v>
      </c>
      <c r="Z11" s="11">
        <v>14903</v>
      </c>
      <c r="AD11" s="11">
        <v>2892226</v>
      </c>
    </row>
    <row r="12" spans="1:30" ht="39.75" customHeight="1">
      <c r="A12" s="21" t="s">
        <v>134</v>
      </c>
      <c r="D12" s="12">
        <v>2022</v>
      </c>
      <c r="H12" s="11">
        <v>604500</v>
      </c>
      <c r="K12" s="9" t="s">
        <v>43</v>
      </c>
      <c r="N12" s="12" t="s">
        <v>43</v>
      </c>
      <c r="O12" s="17">
        <v>-8</v>
      </c>
      <c r="R12" s="11">
        <v>1449280</v>
      </c>
      <c r="V12" s="11">
        <v>350750</v>
      </c>
      <c r="Z12" s="11">
        <v>17100</v>
      </c>
      <c r="AD12" s="11">
        <v>2421630</v>
      </c>
    </row>
    <row r="13" spans="4:30" ht="15">
      <c r="D13" s="12">
        <v>2021</v>
      </c>
      <c r="H13" s="11">
        <v>569200</v>
      </c>
      <c r="K13" s="9" t="s">
        <v>43</v>
      </c>
      <c r="N13" s="12" t="s">
        <v>43</v>
      </c>
      <c r="O13" s="17">
        <v>-8</v>
      </c>
      <c r="R13" s="11">
        <v>1884125</v>
      </c>
      <c r="V13" s="11">
        <v>330630</v>
      </c>
      <c r="Z13" s="11">
        <v>14220</v>
      </c>
      <c r="AD13" s="11">
        <v>2798175</v>
      </c>
    </row>
    <row r="14" spans="4:30" ht="15">
      <c r="D14" s="12">
        <v>2020</v>
      </c>
      <c r="H14" s="11">
        <v>556800</v>
      </c>
      <c r="K14" s="9" t="s">
        <v>43</v>
      </c>
      <c r="N14" s="12" t="s">
        <v>43</v>
      </c>
      <c r="O14" s="17">
        <v>-8</v>
      </c>
      <c r="R14" s="11">
        <v>1598986</v>
      </c>
      <c r="V14" s="11">
        <v>322560</v>
      </c>
      <c r="Z14" s="11">
        <v>14622</v>
      </c>
      <c r="AD14" s="11">
        <v>2492968</v>
      </c>
    </row>
    <row r="15" spans="1:30" ht="39.75" customHeight="1">
      <c r="A15" s="21" t="s">
        <v>135</v>
      </c>
      <c r="D15" s="12">
        <v>2022</v>
      </c>
      <c r="H15" s="11">
        <v>625000</v>
      </c>
      <c r="K15" s="9" t="s">
        <v>43</v>
      </c>
      <c r="N15" s="12" t="s">
        <v>43</v>
      </c>
      <c r="O15" s="17">
        <v>-8</v>
      </c>
      <c r="R15" s="11">
        <v>1899100</v>
      </c>
      <c r="V15" s="11">
        <v>359380</v>
      </c>
      <c r="Z15" s="11">
        <v>17100</v>
      </c>
      <c r="AD15" s="11">
        <v>2900580</v>
      </c>
    </row>
    <row r="16" spans="4:30" ht="15">
      <c r="D16" s="12">
        <v>2021</v>
      </c>
      <c r="H16" s="11">
        <v>568900</v>
      </c>
      <c r="K16" s="9" t="s">
        <v>43</v>
      </c>
      <c r="N16" s="12" t="s">
        <v>43</v>
      </c>
      <c r="O16" s="17">
        <v>-8</v>
      </c>
      <c r="R16" s="11">
        <v>3084650</v>
      </c>
      <c r="V16" s="11">
        <v>380220</v>
      </c>
      <c r="Z16" s="11">
        <v>14220</v>
      </c>
      <c r="AD16" s="11">
        <v>4047990</v>
      </c>
    </row>
    <row r="17" spans="4:30" ht="15">
      <c r="D17" s="12">
        <v>2020</v>
      </c>
      <c r="H17" s="11">
        <v>553200</v>
      </c>
      <c r="K17" s="9" t="s">
        <v>43</v>
      </c>
      <c r="N17" s="12" t="s">
        <v>43</v>
      </c>
      <c r="O17" s="17">
        <v>-8</v>
      </c>
      <c r="R17" s="11">
        <v>1698950</v>
      </c>
      <c r="V17" s="11">
        <v>321360</v>
      </c>
      <c r="Z17" s="11">
        <v>14240</v>
      </c>
      <c r="AD17" s="11">
        <v>2587750</v>
      </c>
    </row>
    <row r="19" spans="1:30" ht="39.75" customHeight="1">
      <c r="A19" s="21" t="s">
        <v>136</v>
      </c>
      <c r="D19" s="12">
        <v>2022</v>
      </c>
      <c r="H19" s="11">
        <v>535400</v>
      </c>
      <c r="K19" s="9" t="s">
        <v>43</v>
      </c>
      <c r="N19" s="11">
        <v>2250040</v>
      </c>
      <c r="O19" s="17">
        <v>-9</v>
      </c>
      <c r="R19" s="11">
        <v>2247940</v>
      </c>
      <c r="V19" s="11">
        <v>333500</v>
      </c>
      <c r="Z19" s="11">
        <v>41340</v>
      </c>
      <c r="AD19" s="11">
        <v>5408220</v>
      </c>
    </row>
  </sheetData>
  <sheetProtection selectLockedCells="1" selectUnlockedCells="1"/>
  <mergeCells count="8">
    <mergeCell ref="A2:F2"/>
    <mergeCell ref="C5:D5"/>
    <mergeCell ref="G5:H5"/>
    <mergeCell ref="M5:N5"/>
    <mergeCell ref="Q5:R5"/>
    <mergeCell ref="U5:V5"/>
    <mergeCell ref="Y5:Z5"/>
    <mergeCell ref="AC5:AD5"/>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U16"/>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4.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1" width="3.7109375" style="0" customWidth="1"/>
    <col min="22" max="16384" width="8.7109375" style="0" customWidth="1"/>
  </cols>
  <sheetData>
    <row r="3" spans="1:21" ht="39.75" customHeight="1">
      <c r="A3" s="3" t="s">
        <v>36</v>
      </c>
      <c r="C3" s="10" t="s">
        <v>125</v>
      </c>
      <c r="D3" s="10"/>
      <c r="E3" s="10"/>
      <c r="F3" s="10"/>
      <c r="H3" s="10" t="s">
        <v>137</v>
      </c>
      <c r="I3" s="10"/>
      <c r="J3" s="10"/>
      <c r="K3" s="10"/>
      <c r="M3" s="13" t="s">
        <v>138</v>
      </c>
      <c r="N3" s="13"/>
      <c r="O3" s="13"/>
      <c r="P3" s="13"/>
      <c r="R3" s="13" t="s">
        <v>139</v>
      </c>
      <c r="S3" s="13"/>
      <c r="T3" s="13"/>
      <c r="U3" s="13"/>
    </row>
    <row r="4" spans="1:21" ht="15">
      <c r="A4" t="s">
        <v>93</v>
      </c>
      <c r="E4" s="12">
        <v>2022</v>
      </c>
      <c r="J4" s="11">
        <v>7520</v>
      </c>
      <c r="O4" s="11">
        <v>5000</v>
      </c>
      <c r="T4" s="11">
        <v>250000</v>
      </c>
      <c r="U4" t="s">
        <v>140</v>
      </c>
    </row>
    <row r="5" spans="5:21" ht="15">
      <c r="E5" s="12">
        <v>2021</v>
      </c>
      <c r="J5" s="11">
        <v>4900</v>
      </c>
      <c r="O5" s="11">
        <v>5000</v>
      </c>
      <c r="T5" s="11">
        <v>176100</v>
      </c>
      <c r="U5" t="s">
        <v>140</v>
      </c>
    </row>
    <row r="6" spans="5:21" ht="15">
      <c r="E6" s="12">
        <v>2020</v>
      </c>
      <c r="J6" s="11">
        <v>5357</v>
      </c>
      <c r="O6" s="11">
        <v>7000</v>
      </c>
      <c r="T6" s="11">
        <v>166565</v>
      </c>
      <c r="U6" t="s">
        <v>140</v>
      </c>
    </row>
    <row r="7" spans="1:20" ht="15">
      <c r="A7" t="s">
        <v>114</v>
      </c>
      <c r="E7" s="12">
        <v>2022</v>
      </c>
      <c r="J7" s="11">
        <v>7520</v>
      </c>
      <c r="O7" s="11">
        <v>10000</v>
      </c>
      <c r="T7" s="12" t="s">
        <v>43</v>
      </c>
    </row>
    <row r="8" spans="5:20" ht="15">
      <c r="E8" s="12">
        <v>2021</v>
      </c>
      <c r="J8" s="11">
        <v>4900</v>
      </c>
      <c r="O8" s="11">
        <v>10000</v>
      </c>
      <c r="T8" s="12" t="s">
        <v>43</v>
      </c>
    </row>
    <row r="9" spans="5:21" ht="15">
      <c r="E9" s="12">
        <v>2020</v>
      </c>
      <c r="J9" s="11">
        <v>5386</v>
      </c>
      <c r="O9" s="11">
        <v>11000</v>
      </c>
      <c r="T9" s="11">
        <v>111</v>
      </c>
      <c r="U9" t="s">
        <v>141</v>
      </c>
    </row>
    <row r="10" spans="1:20" ht="15">
      <c r="A10" t="s">
        <v>95</v>
      </c>
      <c r="E10" s="12">
        <v>2022</v>
      </c>
      <c r="J10" s="11">
        <v>4900</v>
      </c>
      <c r="O10" s="11">
        <v>12200</v>
      </c>
      <c r="T10" s="12" t="s">
        <v>43</v>
      </c>
    </row>
    <row r="11" spans="5:20" ht="15">
      <c r="E11" s="12">
        <v>2021</v>
      </c>
      <c r="J11" s="11">
        <v>2620</v>
      </c>
      <c r="O11" s="11">
        <v>11600</v>
      </c>
      <c r="T11" s="12" t="s">
        <v>43</v>
      </c>
    </row>
    <row r="12" spans="5:20" ht="15">
      <c r="E12" s="12">
        <v>2020</v>
      </c>
      <c r="J12" s="11">
        <v>2713</v>
      </c>
      <c r="O12" s="11">
        <v>11400</v>
      </c>
      <c r="T12" s="12" t="s">
        <v>43</v>
      </c>
    </row>
    <row r="13" spans="1:20" ht="15">
      <c r="A13" t="s">
        <v>96</v>
      </c>
      <c r="E13" s="12">
        <v>2022</v>
      </c>
      <c r="J13" s="11">
        <v>4900</v>
      </c>
      <c r="O13" s="11">
        <v>12200</v>
      </c>
      <c r="T13" s="12" t="s">
        <v>43</v>
      </c>
    </row>
    <row r="14" spans="5:20" ht="15">
      <c r="E14" s="12">
        <v>2021</v>
      </c>
      <c r="J14" s="11">
        <v>2620</v>
      </c>
      <c r="O14" s="11">
        <v>11600</v>
      </c>
      <c r="T14" s="12" t="s">
        <v>43</v>
      </c>
    </row>
    <row r="15" spans="5:20" ht="15">
      <c r="E15" s="12">
        <v>2020</v>
      </c>
      <c r="J15" s="11">
        <v>2840</v>
      </c>
      <c r="O15" s="11">
        <v>11400</v>
      </c>
      <c r="T15" s="12" t="s">
        <v>43</v>
      </c>
    </row>
    <row r="16" spans="1:21" ht="15">
      <c r="A16" t="s">
        <v>106</v>
      </c>
      <c r="E16" s="12">
        <v>2022</v>
      </c>
      <c r="J16" s="11">
        <v>2420</v>
      </c>
      <c r="O16" s="11">
        <v>9520</v>
      </c>
      <c r="T16" s="11">
        <v>29400</v>
      </c>
      <c r="U16" t="s">
        <v>142</v>
      </c>
    </row>
  </sheetData>
  <sheetProtection selectLockedCells="1" selectUnlockedCells="1"/>
  <mergeCells count="4">
    <mergeCell ref="C3:F3"/>
    <mergeCell ref="H3:K3"/>
    <mergeCell ref="M3:P3"/>
    <mergeCell ref="R3:U3"/>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N2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9.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143</v>
      </c>
      <c r="B2" s="1"/>
      <c r="C2" s="1"/>
      <c r="D2" s="1"/>
      <c r="E2" s="1"/>
      <c r="F2" s="1"/>
    </row>
    <row r="5" spans="1:40" ht="39.75" customHeight="1">
      <c r="A5" s="3" t="s">
        <v>36</v>
      </c>
      <c r="C5" s="10" t="s">
        <v>144</v>
      </c>
      <c r="D5" s="10"/>
      <c r="G5" s="10" t="s">
        <v>145</v>
      </c>
      <c r="H5" s="10"/>
      <c r="I5" s="10"/>
      <c r="J5" s="10"/>
      <c r="K5" s="10"/>
      <c r="L5" s="10"/>
      <c r="M5" s="10"/>
      <c r="N5" s="10"/>
      <c r="O5" s="10"/>
      <c r="P5" s="10"/>
      <c r="S5" s="10" t="s">
        <v>146</v>
      </c>
      <c r="T5" s="10"/>
      <c r="U5" s="10"/>
      <c r="V5" s="10"/>
      <c r="W5" s="10"/>
      <c r="X5" s="10"/>
      <c r="Y5" s="10"/>
      <c r="Z5" s="10"/>
      <c r="AA5" s="10"/>
      <c r="AB5" s="10"/>
      <c r="AE5" s="13" t="s">
        <v>147</v>
      </c>
      <c r="AF5" s="13"/>
      <c r="AI5" s="13" t="s">
        <v>148</v>
      </c>
      <c r="AJ5" s="13"/>
      <c r="AM5" s="13" t="s">
        <v>149</v>
      </c>
      <c r="AN5" s="13"/>
    </row>
    <row r="6" spans="7:28" ht="15">
      <c r="G6" s="1" t="s">
        <v>150</v>
      </c>
      <c r="H6" s="1"/>
      <c r="K6" s="1" t="s">
        <v>151</v>
      </c>
      <c r="L6" s="1"/>
      <c r="O6" s="1" t="s">
        <v>152</v>
      </c>
      <c r="P6" s="1"/>
      <c r="S6" s="1" t="s">
        <v>153</v>
      </c>
      <c r="T6" s="1"/>
      <c r="W6" s="1" t="s">
        <v>154</v>
      </c>
      <c r="X6" s="1"/>
      <c r="AA6" s="1" t="s">
        <v>155</v>
      </c>
      <c r="AB6" s="1"/>
    </row>
    <row r="7" spans="1:16" ht="15">
      <c r="A7" t="s">
        <v>113</v>
      </c>
      <c r="D7" s="12" t="s">
        <v>43</v>
      </c>
      <c r="H7" s="11">
        <v>425000</v>
      </c>
      <c r="L7" s="11">
        <v>850000</v>
      </c>
      <c r="P7" s="11">
        <v>1275000</v>
      </c>
    </row>
    <row r="8" spans="4:40" ht="15">
      <c r="D8" s="12" t="s">
        <v>61</v>
      </c>
      <c r="E8" s="17">
        <v>-5</v>
      </c>
      <c r="AF8" s="11">
        <v>31747</v>
      </c>
      <c r="AJ8" s="16">
        <v>147.47</v>
      </c>
      <c r="AN8" s="11">
        <v>2498790</v>
      </c>
    </row>
    <row r="9" spans="4:40" ht="15">
      <c r="D9" s="12" t="s">
        <v>61</v>
      </c>
      <c r="E9" s="17">
        <v>-6</v>
      </c>
      <c r="T9" s="12" t="s">
        <v>43</v>
      </c>
      <c r="X9" s="11">
        <v>50858</v>
      </c>
      <c r="AB9" s="11">
        <v>50858</v>
      </c>
      <c r="AN9" s="12" t="s">
        <v>43</v>
      </c>
    </row>
    <row r="10" spans="1:16" ht="15">
      <c r="A10" t="s">
        <v>156</v>
      </c>
      <c r="D10" s="12" t="s">
        <v>43</v>
      </c>
      <c r="H10" s="11">
        <v>217500</v>
      </c>
      <c r="L10" s="11">
        <v>435000</v>
      </c>
      <c r="P10" s="11">
        <v>652500</v>
      </c>
    </row>
    <row r="11" spans="4:40" ht="15">
      <c r="D11" s="12" t="s">
        <v>61</v>
      </c>
      <c r="E11" s="17">
        <v>-5</v>
      </c>
      <c r="AF11" s="11">
        <v>29842</v>
      </c>
      <c r="AJ11" s="16">
        <v>147.47</v>
      </c>
      <c r="AN11" s="11">
        <v>2348850</v>
      </c>
    </row>
    <row r="12" spans="4:40" ht="15">
      <c r="D12" s="12" t="s">
        <v>61</v>
      </c>
      <c r="E12" s="17">
        <v>-6</v>
      </c>
      <c r="T12" s="12" t="s">
        <v>43</v>
      </c>
      <c r="X12" s="11">
        <v>15936</v>
      </c>
      <c r="AB12" s="11">
        <v>15936</v>
      </c>
      <c r="AN12" s="12" t="s">
        <v>43</v>
      </c>
    </row>
    <row r="13" spans="1:16" ht="15">
      <c r="A13" t="s">
        <v>95</v>
      </c>
      <c r="D13" s="12" t="s">
        <v>43</v>
      </c>
      <c r="H13" s="11">
        <v>152500</v>
      </c>
      <c r="L13" s="11">
        <v>305000</v>
      </c>
      <c r="P13" s="11">
        <v>457500</v>
      </c>
    </row>
    <row r="14" spans="4:40" ht="15">
      <c r="D14" s="12" t="s">
        <v>61</v>
      </c>
      <c r="E14" s="17">
        <v>-5</v>
      </c>
      <c r="AF14" s="11">
        <v>18413</v>
      </c>
      <c r="AJ14" s="16">
        <v>147.47</v>
      </c>
      <c r="AN14" s="11">
        <v>1449280</v>
      </c>
    </row>
    <row r="15" spans="4:40" ht="15">
      <c r="D15" s="12" t="s">
        <v>61</v>
      </c>
      <c r="E15" s="17">
        <v>-6</v>
      </c>
      <c r="T15" s="12" t="s">
        <v>43</v>
      </c>
      <c r="X15" s="11">
        <v>9833</v>
      </c>
      <c r="AB15" s="11">
        <v>9833</v>
      </c>
      <c r="AN15" s="12" t="s">
        <v>43</v>
      </c>
    </row>
    <row r="16" spans="1:16" ht="15">
      <c r="A16" t="s">
        <v>96</v>
      </c>
      <c r="D16" s="12" t="s">
        <v>43</v>
      </c>
      <c r="H16" s="11">
        <v>156250</v>
      </c>
      <c r="L16" s="11">
        <v>312500</v>
      </c>
      <c r="P16" s="11">
        <v>468750</v>
      </c>
    </row>
    <row r="17" spans="4:40" ht="15">
      <c r="D17" s="12" t="s">
        <v>61</v>
      </c>
      <c r="E17" s="17">
        <v>-5</v>
      </c>
      <c r="AF17" s="11">
        <v>24128</v>
      </c>
      <c r="AJ17" s="16">
        <v>147.47</v>
      </c>
      <c r="AN17" s="11">
        <v>1899100</v>
      </c>
    </row>
    <row r="18" spans="4:40" ht="15">
      <c r="D18" s="12" t="s">
        <v>61</v>
      </c>
      <c r="E18" s="17">
        <v>-6</v>
      </c>
      <c r="T18" s="12" t="s">
        <v>43</v>
      </c>
      <c r="X18" s="11">
        <v>12884</v>
      </c>
      <c r="AB18" s="11">
        <v>12884</v>
      </c>
      <c r="AN18" s="12" t="s">
        <v>43</v>
      </c>
    </row>
    <row r="19" spans="1:16" ht="15">
      <c r="A19" t="s">
        <v>106</v>
      </c>
      <c r="D19" s="12" t="s">
        <v>43</v>
      </c>
      <c r="H19" s="11">
        <v>145000</v>
      </c>
      <c r="L19" s="11">
        <v>290000</v>
      </c>
      <c r="P19" s="11">
        <v>435000</v>
      </c>
    </row>
    <row r="20" spans="4:40" ht="15">
      <c r="D20" s="12" t="s">
        <v>157</v>
      </c>
      <c r="E20" s="17">
        <v>-7</v>
      </c>
      <c r="AF20" s="11">
        <v>29182</v>
      </c>
      <c r="AJ20" s="16">
        <v>144.93</v>
      </c>
      <c r="AN20" s="11">
        <v>2247940</v>
      </c>
    </row>
    <row r="21" spans="4:40" ht="15">
      <c r="D21" s="12" t="s">
        <v>157</v>
      </c>
      <c r="E21" s="17">
        <v>-8</v>
      </c>
      <c r="AF21" s="11">
        <v>15525</v>
      </c>
      <c r="AJ21" s="16">
        <v>144.93</v>
      </c>
      <c r="AN21" s="11">
        <v>2250040</v>
      </c>
    </row>
  </sheetData>
  <sheetProtection selectLockedCells="1" selectUnlockedCells="1"/>
  <mergeCells count="13">
    <mergeCell ref="A2:F2"/>
    <mergeCell ref="C5:D5"/>
    <mergeCell ref="G5:P5"/>
    <mergeCell ref="S5:AB5"/>
    <mergeCell ref="AE5:AF5"/>
    <mergeCell ref="AI5:AJ5"/>
    <mergeCell ref="AM5:AN5"/>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K3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 r="A2" s="1" t="s">
        <v>158</v>
      </c>
      <c r="B2" s="1"/>
      <c r="C2" s="1"/>
      <c r="D2" s="1"/>
      <c r="E2" s="1"/>
      <c r="F2" s="1"/>
    </row>
    <row r="5" spans="3:36" ht="15">
      <c r="C5" s="2"/>
      <c r="D5" s="2"/>
      <c r="G5" s="1" t="s">
        <v>159</v>
      </c>
      <c r="H5" s="1"/>
      <c r="I5" s="1"/>
      <c r="J5" s="1"/>
      <c r="K5" s="1"/>
      <c r="L5" s="1"/>
      <c r="M5" s="1"/>
      <c r="N5" s="1"/>
      <c r="O5" s="1"/>
      <c r="P5" s="1"/>
      <c r="Q5" s="1"/>
      <c r="R5" s="1"/>
      <c r="S5" s="1"/>
      <c r="T5" s="1"/>
      <c r="W5" s="1" t="s">
        <v>160</v>
      </c>
      <c r="X5" s="1"/>
      <c r="Y5" s="1"/>
      <c r="Z5" s="1"/>
      <c r="AA5" s="1"/>
      <c r="AB5" s="1"/>
      <c r="AC5" s="1"/>
      <c r="AD5" s="1"/>
      <c r="AE5" s="1"/>
      <c r="AF5" s="1"/>
      <c r="AG5" s="1"/>
      <c r="AH5" s="1"/>
      <c r="AI5" s="1"/>
      <c r="AJ5" s="1"/>
    </row>
    <row r="6" spans="1:36" ht="39.75" customHeight="1">
      <c r="A6" s="3" t="s">
        <v>36</v>
      </c>
      <c r="C6" s="10" t="s">
        <v>161</v>
      </c>
      <c r="D6" s="10"/>
      <c r="G6" s="10" t="s">
        <v>162</v>
      </c>
      <c r="H6" s="10"/>
      <c r="K6" s="10" t="s">
        <v>163</v>
      </c>
      <c r="L6" s="10"/>
      <c r="O6" s="10" t="s">
        <v>164</v>
      </c>
      <c r="P6" s="10"/>
      <c r="S6" s="10" t="s">
        <v>165</v>
      </c>
      <c r="T6" s="10"/>
      <c r="W6" s="13" t="s">
        <v>166</v>
      </c>
      <c r="X6" s="13"/>
      <c r="AA6" s="13" t="s">
        <v>167</v>
      </c>
      <c r="AB6" s="13"/>
      <c r="AE6" s="13" t="s">
        <v>168</v>
      </c>
      <c r="AF6" s="13"/>
      <c r="AI6" s="13" t="s">
        <v>169</v>
      </c>
      <c r="AJ6" s="13"/>
    </row>
    <row r="7" spans="1:20" ht="15">
      <c r="A7" t="s">
        <v>170</v>
      </c>
      <c r="D7" s="12" t="s">
        <v>171</v>
      </c>
      <c r="H7" s="11">
        <v>650</v>
      </c>
      <c r="L7" s="12" t="s">
        <v>43</v>
      </c>
      <c r="P7" s="16">
        <v>42.22</v>
      </c>
      <c r="T7" s="12" t="s">
        <v>172</v>
      </c>
    </row>
    <row r="8" spans="4:20" ht="15">
      <c r="D8" s="12" t="s">
        <v>173</v>
      </c>
      <c r="H8" s="11">
        <v>25000</v>
      </c>
      <c r="L8" s="12" t="s">
        <v>43</v>
      </c>
      <c r="P8" s="16">
        <v>119.13</v>
      </c>
      <c r="T8" s="12" t="s">
        <v>174</v>
      </c>
    </row>
    <row r="9" spans="4:20" ht="15">
      <c r="D9" s="12" t="s">
        <v>173</v>
      </c>
      <c r="H9" s="11">
        <v>25000</v>
      </c>
      <c r="I9" s="17">
        <v>-7</v>
      </c>
      <c r="L9" s="12" t="s">
        <v>43</v>
      </c>
      <c r="P9" s="16">
        <v>119.13</v>
      </c>
      <c r="T9" s="12" t="s">
        <v>174</v>
      </c>
    </row>
    <row r="10" spans="4:20" ht="15">
      <c r="D10" s="12" t="s">
        <v>175</v>
      </c>
      <c r="H10" s="11">
        <v>30468</v>
      </c>
      <c r="L10" s="11">
        <v>2032</v>
      </c>
      <c r="P10" s="16">
        <v>85</v>
      </c>
      <c r="T10" s="12" t="s">
        <v>176</v>
      </c>
    </row>
    <row r="11" spans="4:20" ht="15">
      <c r="D11" s="12" t="s">
        <v>177</v>
      </c>
      <c r="H11" s="11">
        <v>18990</v>
      </c>
      <c r="L11" s="11">
        <v>8633</v>
      </c>
      <c r="P11" s="16">
        <v>118.05</v>
      </c>
      <c r="T11" s="12" t="s">
        <v>178</v>
      </c>
    </row>
    <row r="12" spans="4:36" ht="15">
      <c r="D12" s="12" t="s">
        <v>177</v>
      </c>
      <c r="AF12" s="11">
        <v>5082</v>
      </c>
      <c r="AG12" s="17">
        <v>-8</v>
      </c>
      <c r="AJ12" s="11">
        <v>1207737</v>
      </c>
    </row>
    <row r="13" spans="4:20" ht="15">
      <c r="D13" s="12" t="s">
        <v>179</v>
      </c>
      <c r="H13" s="11">
        <v>12600</v>
      </c>
      <c r="L13" s="11">
        <v>16200</v>
      </c>
      <c r="P13" s="16">
        <v>151.59</v>
      </c>
      <c r="T13" s="12" t="s">
        <v>180</v>
      </c>
    </row>
    <row r="14" spans="4:36" ht="15">
      <c r="D14" s="12" t="s">
        <v>179</v>
      </c>
      <c r="AF14" s="11">
        <v>11578</v>
      </c>
      <c r="AG14" s="17">
        <v>-9</v>
      </c>
      <c r="AJ14" s="11">
        <v>2751512</v>
      </c>
    </row>
    <row r="15" spans="4:20" ht="15">
      <c r="D15" s="12" t="s">
        <v>181</v>
      </c>
      <c r="H15" s="11">
        <v>13988</v>
      </c>
      <c r="L15" s="11">
        <v>41961</v>
      </c>
      <c r="P15" s="16">
        <v>169.58</v>
      </c>
      <c r="T15" s="12" t="s">
        <v>182</v>
      </c>
    </row>
    <row r="16" spans="4:20" ht="15">
      <c r="D16" s="12" t="s">
        <v>61</v>
      </c>
      <c r="L16" s="11">
        <v>31747</v>
      </c>
      <c r="P16" s="16">
        <v>147.47</v>
      </c>
      <c r="T16" s="12" t="s">
        <v>183</v>
      </c>
    </row>
    <row r="17" spans="4:36" ht="15">
      <c r="D17" s="12" t="s">
        <v>61</v>
      </c>
      <c r="AF17" s="11">
        <v>50858</v>
      </c>
      <c r="AG17" s="17">
        <v>-10</v>
      </c>
      <c r="AJ17" s="11">
        <v>12086404</v>
      </c>
    </row>
    <row r="18" spans="2:37" ht="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20" ht="15">
      <c r="A19" t="s">
        <v>94</v>
      </c>
      <c r="D19" s="12" t="s">
        <v>184</v>
      </c>
      <c r="H19" s="11">
        <v>30913</v>
      </c>
      <c r="L19" s="12" t="s">
        <v>43</v>
      </c>
      <c r="P19" s="16">
        <v>63</v>
      </c>
      <c r="T19" s="12" t="s">
        <v>185</v>
      </c>
    </row>
    <row r="20" spans="4:20" ht="15">
      <c r="D20" s="12" t="s">
        <v>184</v>
      </c>
      <c r="H20" s="11">
        <v>10832</v>
      </c>
      <c r="L20" s="12" t="s">
        <v>43</v>
      </c>
      <c r="P20" s="16">
        <v>63</v>
      </c>
      <c r="T20" s="12" t="s">
        <v>185</v>
      </c>
    </row>
    <row r="21" spans="4:20" ht="15">
      <c r="D21" s="12" t="s">
        <v>186</v>
      </c>
      <c r="H21" s="11">
        <v>35125</v>
      </c>
      <c r="I21" s="17">
        <v>-4</v>
      </c>
      <c r="L21" s="12" t="s">
        <v>43</v>
      </c>
      <c r="P21" s="16">
        <v>96.45</v>
      </c>
      <c r="T21" s="12" t="s">
        <v>187</v>
      </c>
    </row>
    <row r="22" spans="4:20" ht="15">
      <c r="D22" s="12" t="s">
        <v>186</v>
      </c>
      <c r="H22" s="11">
        <v>35125</v>
      </c>
      <c r="I22" s="17">
        <v>-5</v>
      </c>
      <c r="L22" s="12" t="s">
        <v>43</v>
      </c>
      <c r="P22" s="16">
        <v>96.45</v>
      </c>
      <c r="T22" s="12" t="s">
        <v>187</v>
      </c>
    </row>
    <row r="23" spans="4:20" ht="15">
      <c r="D23" s="12" t="s">
        <v>188</v>
      </c>
      <c r="H23" s="11">
        <v>28876</v>
      </c>
      <c r="L23" s="12" t="s">
        <v>43</v>
      </c>
      <c r="P23" s="16">
        <v>88.95</v>
      </c>
      <c r="T23" s="12" t="s">
        <v>189</v>
      </c>
    </row>
    <row r="24" spans="4:20" ht="15">
      <c r="D24" s="12" t="s">
        <v>188</v>
      </c>
      <c r="H24" s="11">
        <v>30000</v>
      </c>
      <c r="I24" s="17">
        <v>-6</v>
      </c>
      <c r="L24" s="12" t="s">
        <v>43</v>
      </c>
      <c r="P24" s="16">
        <v>88.95</v>
      </c>
      <c r="T24" s="12" t="s">
        <v>189</v>
      </c>
    </row>
    <row r="25" spans="4:20" ht="15">
      <c r="D25" s="12" t="s">
        <v>190</v>
      </c>
      <c r="H25" s="11">
        <v>10000</v>
      </c>
      <c r="I25" s="17">
        <v>-3</v>
      </c>
      <c r="L25" s="12" t="s">
        <v>43</v>
      </c>
      <c r="P25" s="16">
        <v>94.14</v>
      </c>
      <c r="T25" s="12" t="s">
        <v>191</v>
      </c>
    </row>
    <row r="26" spans="4:20" ht="15">
      <c r="D26" s="12" t="s">
        <v>171</v>
      </c>
      <c r="H26" s="12" t="s">
        <v>43</v>
      </c>
      <c r="L26" s="12" t="s">
        <v>43</v>
      </c>
      <c r="P26" s="16">
        <v>42.22</v>
      </c>
      <c r="T26" s="12" t="s">
        <v>172</v>
      </c>
    </row>
    <row r="27" spans="4:20" ht="15">
      <c r="D27" s="12" t="s">
        <v>173</v>
      </c>
      <c r="H27" s="11">
        <v>25000</v>
      </c>
      <c r="L27" s="12" t="s">
        <v>43</v>
      </c>
      <c r="P27" s="16">
        <v>119.13</v>
      </c>
      <c r="T27" s="12" t="s">
        <v>174</v>
      </c>
    </row>
    <row r="28" spans="2:37" ht="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4:20" ht="15">
      <c r="D29" s="12" t="s">
        <v>173</v>
      </c>
      <c r="H29" s="11">
        <v>25000</v>
      </c>
      <c r="I29" s="17">
        <v>-7</v>
      </c>
      <c r="L29" s="12" t="s">
        <v>43</v>
      </c>
      <c r="P29" s="16">
        <v>119.13</v>
      </c>
      <c r="T29" s="12" t="s">
        <v>174</v>
      </c>
    </row>
    <row r="30" spans="4:20" ht="15">
      <c r="D30" s="12" t="s">
        <v>175</v>
      </c>
      <c r="H30" s="11">
        <v>30468</v>
      </c>
      <c r="L30" s="11">
        <v>2032</v>
      </c>
      <c r="P30" s="16">
        <v>85</v>
      </c>
      <c r="T30" s="12" t="s">
        <v>176</v>
      </c>
    </row>
    <row r="31" spans="4:20" ht="15">
      <c r="D31" s="12" t="s">
        <v>192</v>
      </c>
      <c r="H31" s="11">
        <v>18990</v>
      </c>
      <c r="L31" s="11">
        <v>8633</v>
      </c>
      <c r="P31" s="16">
        <v>118.05</v>
      </c>
      <c r="T31" s="12" t="s">
        <v>178</v>
      </c>
    </row>
    <row r="32" spans="4:36" ht="15">
      <c r="D32" s="12" t="s">
        <v>192</v>
      </c>
      <c r="AF32" s="11">
        <v>5082</v>
      </c>
      <c r="AG32" s="17">
        <v>-8</v>
      </c>
      <c r="AJ32" s="11">
        <v>1207737</v>
      </c>
    </row>
    <row r="33" spans="4:20" ht="15">
      <c r="D33" s="12" t="s">
        <v>193</v>
      </c>
      <c r="H33" s="11">
        <v>12600</v>
      </c>
      <c r="L33" s="11">
        <v>16200</v>
      </c>
      <c r="P33" s="16">
        <v>151.59</v>
      </c>
      <c r="T33" s="12" t="s">
        <v>180</v>
      </c>
    </row>
    <row r="34" spans="4:36" ht="15">
      <c r="D34" s="12" t="s">
        <v>193</v>
      </c>
      <c r="AF34" s="11">
        <v>11578</v>
      </c>
      <c r="AG34" s="17">
        <v>-9</v>
      </c>
      <c r="AJ34" s="11">
        <v>2751512</v>
      </c>
    </row>
    <row r="35" spans="4:20" ht="15">
      <c r="D35" s="12" t="s">
        <v>181</v>
      </c>
      <c r="H35" s="11">
        <v>5595</v>
      </c>
      <c r="L35" s="11">
        <v>16785</v>
      </c>
      <c r="P35" s="16">
        <v>169.58</v>
      </c>
      <c r="T35" s="12" t="s">
        <v>182</v>
      </c>
    </row>
    <row r="36" spans="4:20" ht="15">
      <c r="D36" s="12" t="s">
        <v>194</v>
      </c>
      <c r="H36" s="12" t="s">
        <v>43</v>
      </c>
      <c r="L36" s="11">
        <v>29842</v>
      </c>
      <c r="P36" s="16">
        <v>147.47</v>
      </c>
      <c r="T36" s="12" t="s">
        <v>183</v>
      </c>
    </row>
    <row r="37" spans="4:36" ht="15">
      <c r="D37" s="12" t="s">
        <v>194</v>
      </c>
      <c r="AF37" s="11">
        <v>15936</v>
      </c>
      <c r="AG37" s="17">
        <v>-10</v>
      </c>
      <c r="AJ37" s="11">
        <v>3787190</v>
      </c>
    </row>
  </sheetData>
  <sheetProtection selectLockedCells="1" selectUnlockedCells="1"/>
  <mergeCells count="31">
    <mergeCell ref="A2:F2"/>
    <mergeCell ref="C5:D5"/>
    <mergeCell ref="G5:T5"/>
    <mergeCell ref="W5:AJ5"/>
    <mergeCell ref="C6:D6"/>
    <mergeCell ref="G6:H6"/>
    <mergeCell ref="K6:L6"/>
    <mergeCell ref="O6:P6"/>
    <mergeCell ref="S6:T6"/>
    <mergeCell ref="W6:X6"/>
    <mergeCell ref="AA6:AB6"/>
    <mergeCell ref="AE6:AF6"/>
    <mergeCell ref="AI6:AJ6"/>
    <mergeCell ref="B18:E18"/>
    <mergeCell ref="F18:I18"/>
    <mergeCell ref="J18:M18"/>
    <mergeCell ref="N18:Q18"/>
    <mergeCell ref="R18:U18"/>
    <mergeCell ref="V18:Y18"/>
    <mergeCell ref="Z18:AC18"/>
    <mergeCell ref="AD18:AG18"/>
    <mergeCell ref="AH18:AK18"/>
    <mergeCell ref="B28:E28"/>
    <mergeCell ref="F28:I28"/>
    <mergeCell ref="J28:M28"/>
    <mergeCell ref="N28:Q28"/>
    <mergeCell ref="R28:U28"/>
    <mergeCell ref="V28:Y28"/>
    <mergeCell ref="Z28:AC28"/>
    <mergeCell ref="AD28:AG28"/>
    <mergeCell ref="AH28:AK28"/>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AK2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3" spans="3:36" ht="15">
      <c r="C3" s="2"/>
      <c r="D3" s="2"/>
      <c r="G3" s="1" t="s">
        <v>159</v>
      </c>
      <c r="H3" s="1"/>
      <c r="I3" s="1"/>
      <c r="J3" s="1"/>
      <c r="K3" s="1"/>
      <c r="L3" s="1"/>
      <c r="M3" s="1"/>
      <c r="N3" s="1"/>
      <c r="O3" s="1"/>
      <c r="P3" s="1"/>
      <c r="Q3" s="1"/>
      <c r="R3" s="1"/>
      <c r="S3" s="1"/>
      <c r="T3" s="1"/>
      <c r="W3" s="1" t="s">
        <v>160</v>
      </c>
      <c r="X3" s="1"/>
      <c r="Y3" s="1"/>
      <c r="Z3" s="1"/>
      <c r="AA3" s="1"/>
      <c r="AB3" s="1"/>
      <c r="AC3" s="1"/>
      <c r="AD3" s="1"/>
      <c r="AE3" s="1"/>
      <c r="AF3" s="1"/>
      <c r="AG3" s="1"/>
      <c r="AH3" s="1"/>
      <c r="AI3" s="1"/>
      <c r="AJ3" s="1"/>
    </row>
    <row r="4" spans="1:36" ht="39.75" customHeight="1">
      <c r="A4" s="3" t="s">
        <v>36</v>
      </c>
      <c r="C4" s="10" t="s">
        <v>161</v>
      </c>
      <c r="D4" s="10"/>
      <c r="G4" s="10" t="s">
        <v>162</v>
      </c>
      <c r="H4" s="10"/>
      <c r="K4" s="10" t="s">
        <v>163</v>
      </c>
      <c r="L4" s="10"/>
      <c r="O4" s="10" t="s">
        <v>164</v>
      </c>
      <c r="P4" s="10"/>
      <c r="S4" s="10" t="s">
        <v>165</v>
      </c>
      <c r="T4" s="10"/>
      <c r="W4" s="13" t="s">
        <v>195</v>
      </c>
      <c r="X4" s="13"/>
      <c r="AA4" s="13" t="s">
        <v>196</v>
      </c>
      <c r="AB4" s="13"/>
      <c r="AE4" s="13" t="s">
        <v>168</v>
      </c>
      <c r="AF4" s="13"/>
      <c r="AI4" s="13" t="s">
        <v>169</v>
      </c>
      <c r="AJ4" s="13"/>
    </row>
    <row r="5" spans="1:20" ht="15">
      <c r="A5" t="s">
        <v>95</v>
      </c>
      <c r="D5" s="12" t="s">
        <v>197</v>
      </c>
      <c r="H5" s="11">
        <v>101562</v>
      </c>
      <c r="L5" s="11">
        <v>23438</v>
      </c>
      <c r="P5" s="16">
        <v>75.36</v>
      </c>
      <c r="T5" s="12" t="s">
        <v>198</v>
      </c>
    </row>
    <row r="6" spans="4:20" ht="15">
      <c r="D6" s="12" t="s">
        <v>192</v>
      </c>
      <c r="H6" s="11">
        <v>16881</v>
      </c>
      <c r="L6" s="11">
        <v>7673</v>
      </c>
      <c r="P6" s="16">
        <v>118.05</v>
      </c>
      <c r="T6" s="12" t="s">
        <v>178</v>
      </c>
    </row>
    <row r="7" spans="4:36" ht="15">
      <c r="D7" s="12" t="s">
        <v>192</v>
      </c>
      <c r="AF7" s="11">
        <v>4518</v>
      </c>
      <c r="AG7" s="17">
        <v>-8</v>
      </c>
      <c r="AJ7" s="11">
        <v>1073703</v>
      </c>
    </row>
    <row r="8" spans="4:20" ht="15">
      <c r="D8" s="12" t="s">
        <v>193</v>
      </c>
      <c r="H8" s="11">
        <v>10150</v>
      </c>
      <c r="L8" s="11">
        <v>13050</v>
      </c>
      <c r="P8" s="16">
        <v>151.59</v>
      </c>
      <c r="T8" s="12" t="s">
        <v>180</v>
      </c>
    </row>
    <row r="9" spans="4:36" ht="15">
      <c r="D9" s="12" t="s">
        <v>193</v>
      </c>
      <c r="AF9" s="11">
        <v>9326</v>
      </c>
      <c r="AG9" s="17">
        <v>-9</v>
      </c>
      <c r="AJ9" s="11">
        <v>2216324</v>
      </c>
    </row>
    <row r="10" spans="4:20" ht="15">
      <c r="D10" s="12" t="s">
        <v>194</v>
      </c>
      <c r="H10" s="12" t="s">
        <v>43</v>
      </c>
      <c r="L10" s="11">
        <v>18413</v>
      </c>
      <c r="P10" s="16">
        <v>147.47</v>
      </c>
      <c r="T10" s="12" t="s">
        <v>183</v>
      </c>
    </row>
    <row r="11" spans="4:36" ht="15">
      <c r="D11" s="12" t="s">
        <v>194</v>
      </c>
      <c r="AF11" s="11">
        <v>9833</v>
      </c>
      <c r="AG11" s="17">
        <v>-10</v>
      </c>
      <c r="AJ11" s="11">
        <v>2336812</v>
      </c>
    </row>
    <row r="12" spans="2:37" ht="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20" ht="15">
      <c r="A13" t="s">
        <v>96</v>
      </c>
      <c r="D13" s="12" t="s">
        <v>199</v>
      </c>
      <c r="H13" s="11">
        <v>2500</v>
      </c>
      <c r="I13" s="17">
        <v>-4</v>
      </c>
      <c r="L13" s="12" t="s">
        <v>43</v>
      </c>
      <c r="P13" s="16">
        <v>96.45</v>
      </c>
      <c r="T13" s="12" t="s">
        <v>187</v>
      </c>
    </row>
    <row r="14" spans="4:20" ht="15">
      <c r="D14" s="12" t="s">
        <v>199</v>
      </c>
      <c r="H14" s="11">
        <v>2500</v>
      </c>
      <c r="I14" s="17">
        <v>-5</v>
      </c>
      <c r="L14" s="12" t="s">
        <v>43</v>
      </c>
      <c r="P14" s="16">
        <v>96.45</v>
      </c>
      <c r="T14" s="12" t="s">
        <v>187</v>
      </c>
    </row>
    <row r="15" spans="4:20" ht="15">
      <c r="D15" s="12" t="s">
        <v>188</v>
      </c>
      <c r="H15" s="11">
        <v>23876</v>
      </c>
      <c r="L15" s="12" t="s">
        <v>43</v>
      </c>
      <c r="P15" s="16">
        <v>88.95</v>
      </c>
      <c r="T15" s="12" t="s">
        <v>189</v>
      </c>
    </row>
    <row r="16" spans="4:20" ht="15">
      <c r="D16" s="12" t="s">
        <v>188</v>
      </c>
      <c r="H16" s="11">
        <v>25000</v>
      </c>
      <c r="I16" s="17">
        <v>-6</v>
      </c>
      <c r="L16" s="12" t="s">
        <v>43</v>
      </c>
      <c r="P16" s="16">
        <v>88.95</v>
      </c>
      <c r="T16" s="12" t="s">
        <v>189</v>
      </c>
    </row>
    <row r="17" spans="4:20" ht="15">
      <c r="D17" s="12" t="s">
        <v>171</v>
      </c>
      <c r="H17" s="11">
        <v>5445</v>
      </c>
      <c r="L17" s="12" t="s">
        <v>43</v>
      </c>
      <c r="P17" s="16">
        <v>42.22</v>
      </c>
      <c r="T17" s="12" t="s">
        <v>172</v>
      </c>
    </row>
    <row r="18" spans="4:20" ht="15">
      <c r="D18" s="12" t="s">
        <v>200</v>
      </c>
      <c r="H18" s="11">
        <v>13750</v>
      </c>
      <c r="L18" s="12" t="s">
        <v>43</v>
      </c>
      <c r="P18" s="16">
        <v>119.13</v>
      </c>
      <c r="T18" s="12" t="s">
        <v>174</v>
      </c>
    </row>
    <row r="19" spans="4:20" ht="15">
      <c r="D19" s="12" t="s">
        <v>200</v>
      </c>
      <c r="H19" s="11">
        <v>13750</v>
      </c>
      <c r="I19" s="17">
        <v>-7</v>
      </c>
      <c r="L19" s="12" t="s">
        <v>43</v>
      </c>
      <c r="P19" s="16">
        <v>119.13</v>
      </c>
      <c r="T19" s="12" t="s">
        <v>174</v>
      </c>
    </row>
    <row r="20" spans="4:20" ht="15">
      <c r="D20" s="12" t="s">
        <v>201</v>
      </c>
      <c r="H20" s="11">
        <v>23437</v>
      </c>
      <c r="L20" s="11">
        <v>1563</v>
      </c>
      <c r="P20" s="16">
        <v>85</v>
      </c>
      <c r="T20" s="12" t="s">
        <v>176</v>
      </c>
    </row>
    <row r="21" spans="4:20" ht="15">
      <c r="D21" s="12" t="s">
        <v>192</v>
      </c>
      <c r="H21" s="11">
        <v>17936</v>
      </c>
      <c r="L21" s="11">
        <v>8153</v>
      </c>
      <c r="P21" s="16">
        <v>118.05</v>
      </c>
      <c r="T21" s="12" t="s">
        <v>178</v>
      </c>
    </row>
    <row r="22" spans="4:36" ht="15">
      <c r="D22" s="12" t="s">
        <v>192</v>
      </c>
      <c r="AF22" s="11">
        <v>4518</v>
      </c>
      <c r="AG22" s="17">
        <v>-8</v>
      </c>
      <c r="AJ22" s="11">
        <v>1073703</v>
      </c>
    </row>
    <row r="23" spans="4:20" ht="15">
      <c r="D23" s="12" t="s">
        <v>193</v>
      </c>
      <c r="H23" s="11">
        <v>10150</v>
      </c>
      <c r="L23" s="11">
        <v>13050</v>
      </c>
      <c r="P23" s="16">
        <v>151.59</v>
      </c>
      <c r="T23" s="12" t="s">
        <v>180</v>
      </c>
    </row>
    <row r="24" spans="4:36" ht="15">
      <c r="D24" s="12" t="s">
        <v>193</v>
      </c>
      <c r="AF24" s="11">
        <v>9326</v>
      </c>
      <c r="AG24" s="17">
        <v>-9</v>
      </c>
      <c r="AJ24" s="11">
        <v>2216324</v>
      </c>
    </row>
    <row r="25" spans="4:20" ht="15">
      <c r="D25" s="12" t="s">
        <v>181</v>
      </c>
      <c r="H25" s="11">
        <v>3357</v>
      </c>
      <c r="L25" s="11">
        <v>10071</v>
      </c>
      <c r="P25" s="16">
        <v>169.58</v>
      </c>
      <c r="T25" s="12" t="s">
        <v>182</v>
      </c>
    </row>
    <row r="26" spans="4:20" ht="15">
      <c r="D26" s="12" t="s">
        <v>194</v>
      </c>
      <c r="H26" s="12" t="s">
        <v>43</v>
      </c>
      <c r="L26" s="11">
        <v>24128</v>
      </c>
      <c r="P26" s="16">
        <v>147.47</v>
      </c>
      <c r="T26" s="12" t="s">
        <v>183</v>
      </c>
    </row>
    <row r="27" spans="4:36" ht="15">
      <c r="D27" s="12" t="s">
        <v>194</v>
      </c>
      <c r="AF27" s="11">
        <v>12884</v>
      </c>
      <c r="AG27" s="17">
        <v>-10</v>
      </c>
      <c r="AJ27" s="11">
        <v>3061883</v>
      </c>
    </row>
    <row r="28" spans="1:20" ht="15">
      <c r="A28" t="s">
        <v>106</v>
      </c>
      <c r="D28" s="12" t="s">
        <v>202</v>
      </c>
      <c r="H28" s="12" t="s">
        <v>43</v>
      </c>
      <c r="L28" s="11">
        <v>29182</v>
      </c>
      <c r="P28" s="16">
        <v>147.47</v>
      </c>
      <c r="T28" s="12" t="s">
        <v>183</v>
      </c>
    </row>
    <row r="29" spans="4:28" ht="15">
      <c r="D29" s="12" t="s">
        <v>202</v>
      </c>
      <c r="X29" s="11">
        <v>15525</v>
      </c>
      <c r="Y29" s="17">
        <v>-11</v>
      </c>
      <c r="AB29" s="11">
        <v>3689516</v>
      </c>
    </row>
  </sheetData>
  <sheetProtection selectLockedCells="1" selectUnlockedCells="1"/>
  <mergeCells count="21">
    <mergeCell ref="C3:D3"/>
    <mergeCell ref="G3:T3"/>
    <mergeCell ref="W3:AJ3"/>
    <mergeCell ref="C4:D4"/>
    <mergeCell ref="G4:H4"/>
    <mergeCell ref="K4:L4"/>
    <mergeCell ref="O4:P4"/>
    <mergeCell ref="S4:T4"/>
    <mergeCell ref="W4:X4"/>
    <mergeCell ref="AA4:AB4"/>
    <mergeCell ref="AE4:AF4"/>
    <mergeCell ref="AI4:AJ4"/>
    <mergeCell ref="B12:E12"/>
    <mergeCell ref="F12:I12"/>
    <mergeCell ref="J12:M12"/>
    <mergeCell ref="N12:Q12"/>
    <mergeCell ref="R12:U12"/>
    <mergeCell ref="V12:Y12"/>
    <mergeCell ref="Z12:AC12"/>
    <mergeCell ref="AD12:AG12"/>
    <mergeCell ref="AH12:AK12"/>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6" ht="15">
      <c r="A2" s="1" t="s">
        <v>203</v>
      </c>
      <c r="B2" s="1"/>
      <c r="C2" s="1"/>
      <c r="D2" s="1"/>
      <c r="E2" s="1"/>
      <c r="F2" s="1"/>
    </row>
    <row r="5" spans="3:21" ht="15">
      <c r="C5" s="1" t="s">
        <v>204</v>
      </c>
      <c r="D5" s="1"/>
      <c r="E5" s="1"/>
      <c r="F5" s="1"/>
      <c r="G5" s="1"/>
      <c r="H5" s="1"/>
      <c r="I5" s="1"/>
      <c r="J5" s="1"/>
      <c r="K5" s="1"/>
      <c r="M5" s="1" t="s">
        <v>67</v>
      </c>
      <c r="N5" s="1"/>
      <c r="O5" s="1"/>
      <c r="P5" s="1"/>
      <c r="Q5" s="1"/>
      <c r="R5" s="1"/>
      <c r="S5" s="1"/>
      <c r="T5" s="1"/>
      <c r="U5" s="1"/>
    </row>
    <row r="6" spans="1:21" ht="39.75" customHeight="1">
      <c r="A6" s="3" t="s">
        <v>36</v>
      </c>
      <c r="C6" s="1" t="s">
        <v>205</v>
      </c>
      <c r="D6" s="1"/>
      <c r="E6" s="1"/>
      <c r="F6" s="1"/>
      <c r="H6" s="1" t="s">
        <v>206</v>
      </c>
      <c r="I6" s="1"/>
      <c r="J6" s="1"/>
      <c r="K6" s="1"/>
      <c r="M6" s="1" t="s">
        <v>207</v>
      </c>
      <c r="N6" s="1"/>
      <c r="O6" s="1"/>
      <c r="P6" s="1"/>
      <c r="R6" s="22" t="s">
        <v>208</v>
      </c>
      <c r="S6" s="22"/>
      <c r="T6" s="22"/>
      <c r="U6" s="22"/>
    </row>
    <row r="7" spans="1:20" ht="15">
      <c r="A7" t="s">
        <v>93</v>
      </c>
      <c r="E7" t="s">
        <v>43</v>
      </c>
      <c r="J7" t="s">
        <v>43</v>
      </c>
      <c r="O7" s="19">
        <v>13095</v>
      </c>
      <c r="T7" s="19">
        <v>2776271</v>
      </c>
    </row>
    <row r="8" spans="1:20" ht="15">
      <c r="A8" t="s">
        <v>94</v>
      </c>
      <c r="E8" s="19">
        <v>5079</v>
      </c>
      <c r="J8" s="19">
        <v>848930</v>
      </c>
      <c r="O8" s="19">
        <v>13183</v>
      </c>
      <c r="T8" s="19">
        <v>2794928</v>
      </c>
    </row>
    <row r="9" spans="1:20" ht="15">
      <c r="A9" t="s">
        <v>95</v>
      </c>
      <c r="E9" t="s">
        <v>43</v>
      </c>
      <c r="J9" t="s">
        <v>43</v>
      </c>
      <c r="O9" s="19">
        <v>11325</v>
      </c>
      <c r="T9" s="19">
        <v>2401013</v>
      </c>
    </row>
    <row r="10" spans="1:20" ht="15">
      <c r="A10" t="s">
        <v>96</v>
      </c>
      <c r="E10" t="s">
        <v>43</v>
      </c>
      <c r="J10" t="s">
        <v>43</v>
      </c>
      <c r="O10" s="19">
        <v>11311</v>
      </c>
      <c r="T10" s="19">
        <v>2398045</v>
      </c>
    </row>
    <row r="11" spans="1:20" ht="15">
      <c r="A11" t="s">
        <v>106</v>
      </c>
      <c r="E11" t="s">
        <v>43</v>
      </c>
      <c r="J11" t="s">
        <v>43</v>
      </c>
      <c r="O11" t="s">
        <v>43</v>
      </c>
      <c r="T11" t="s">
        <v>43</v>
      </c>
    </row>
  </sheetData>
  <sheetProtection selectLockedCells="1" selectUnlockedCells="1"/>
  <mergeCells count="7">
    <mergeCell ref="A2:F2"/>
    <mergeCell ref="C5:K5"/>
    <mergeCell ref="M5:U5"/>
    <mergeCell ref="C6:F6"/>
    <mergeCell ref="H6:K6"/>
    <mergeCell ref="M6:P6"/>
    <mergeCell ref="R6:U6"/>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3" t="s">
        <v>209</v>
      </c>
      <c r="C3" s="10" t="s">
        <v>210</v>
      </c>
      <c r="D3" s="10"/>
      <c r="G3" s="1" t="s">
        <v>211</v>
      </c>
      <c r="H3" s="1"/>
      <c r="K3" s="10" t="s">
        <v>212</v>
      </c>
      <c r="L3" s="10"/>
      <c r="O3" s="1" t="s">
        <v>213</v>
      </c>
      <c r="P3" s="1"/>
      <c r="S3" s="10" t="s">
        <v>214</v>
      </c>
      <c r="T3" s="10"/>
    </row>
    <row r="4" spans="1:20" ht="15">
      <c r="A4" t="s">
        <v>215</v>
      </c>
      <c r="D4" s="19">
        <v>2550000</v>
      </c>
      <c r="H4" s="19">
        <v>41650</v>
      </c>
      <c r="L4" s="19">
        <v>8456090</v>
      </c>
      <c r="P4" s="19">
        <v>16045650</v>
      </c>
      <c r="T4" s="19">
        <v>27093390</v>
      </c>
    </row>
    <row r="5" spans="1:20" ht="15">
      <c r="A5" t="s">
        <v>94</v>
      </c>
      <c r="D5" s="19">
        <v>1740000</v>
      </c>
      <c r="H5" s="19">
        <v>41470</v>
      </c>
      <c r="L5" s="19">
        <v>6570570</v>
      </c>
      <c r="P5" s="19">
        <v>7746440</v>
      </c>
      <c r="T5" s="19">
        <v>16098480</v>
      </c>
    </row>
    <row r="6" spans="1:20" ht="15">
      <c r="A6" t="s">
        <v>95</v>
      </c>
      <c r="D6" s="19">
        <v>1372500</v>
      </c>
      <c r="H6" s="19">
        <v>41650</v>
      </c>
      <c r="L6" s="19">
        <v>7505010</v>
      </c>
      <c r="P6" s="19">
        <v>5626840</v>
      </c>
      <c r="T6" s="19">
        <v>14546000</v>
      </c>
    </row>
    <row r="7" spans="1:20" ht="15">
      <c r="A7" t="s">
        <v>96</v>
      </c>
      <c r="D7" s="19">
        <v>1406250</v>
      </c>
      <c r="H7" s="19">
        <v>41650</v>
      </c>
      <c r="L7" s="19">
        <v>5198170</v>
      </c>
      <c r="P7" s="19">
        <v>6351910</v>
      </c>
      <c r="T7" s="19">
        <v>12997980</v>
      </c>
    </row>
    <row r="8" spans="1:20" ht="15">
      <c r="A8" t="s">
        <v>106</v>
      </c>
      <c r="D8" s="19">
        <v>1305000</v>
      </c>
      <c r="H8" s="19">
        <v>41650</v>
      </c>
      <c r="L8" s="19">
        <v>2631630</v>
      </c>
      <c r="P8" s="19">
        <v>3689520</v>
      </c>
      <c r="T8" s="19">
        <v>7667800</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F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216</v>
      </c>
      <c r="B2" s="1"/>
      <c r="C2" s="1"/>
      <c r="D2" s="1"/>
      <c r="E2" s="1"/>
      <c r="F2" s="1"/>
    </row>
    <row r="5" spans="3:32" ht="39.75" customHeight="1">
      <c r="C5" s="2"/>
      <c r="D5" s="2"/>
      <c r="G5" s="2"/>
      <c r="H5" s="2"/>
      <c r="K5" s="2"/>
      <c r="L5" s="2"/>
      <c r="O5" s="2"/>
      <c r="P5" s="2"/>
      <c r="S5" s="22" t="s">
        <v>217</v>
      </c>
      <c r="T5" s="22"/>
      <c r="U5" s="22"/>
      <c r="V5" s="22"/>
      <c r="W5" s="22"/>
      <c r="X5" s="22"/>
      <c r="AA5" s="1" t="s">
        <v>218</v>
      </c>
      <c r="AB5" s="1"/>
      <c r="AC5" s="1"/>
      <c r="AD5" s="1"/>
      <c r="AE5" s="1"/>
      <c r="AF5" s="1"/>
    </row>
    <row r="6" spans="1:32" ht="39.75" customHeight="1">
      <c r="A6" s="3" t="s">
        <v>125</v>
      </c>
      <c r="C6" s="22" t="s">
        <v>219</v>
      </c>
      <c r="D6" s="22"/>
      <c r="G6" s="22" t="s">
        <v>220</v>
      </c>
      <c r="H6" s="22"/>
      <c r="K6" s="22" t="s">
        <v>221</v>
      </c>
      <c r="L6" s="22"/>
      <c r="O6" s="22" t="s">
        <v>222</v>
      </c>
      <c r="P6" s="22"/>
      <c r="S6" s="1" t="s">
        <v>223</v>
      </c>
      <c r="T6" s="1"/>
      <c r="W6" s="22" t="s">
        <v>224</v>
      </c>
      <c r="X6" s="22"/>
      <c r="AA6" s="1" t="s">
        <v>225</v>
      </c>
      <c r="AB6" s="1"/>
      <c r="AE6" s="22" t="s">
        <v>226</v>
      </c>
      <c r="AF6" s="22"/>
    </row>
    <row r="7" spans="1:32" ht="15">
      <c r="A7">
        <v>2022</v>
      </c>
      <c r="D7" s="19">
        <v>4588810</v>
      </c>
      <c r="H7" s="19">
        <v>30375480</v>
      </c>
      <c r="L7" s="19">
        <v>3580510</v>
      </c>
      <c r="P7" s="19">
        <v>17466190</v>
      </c>
      <c r="T7" s="23">
        <v>206.35</v>
      </c>
      <c r="X7" s="23">
        <v>113.65</v>
      </c>
      <c r="AB7" s="17">
        <v>-1131156</v>
      </c>
      <c r="AF7" s="19">
        <v>894329</v>
      </c>
    </row>
    <row r="8" spans="1:32" ht="15">
      <c r="A8">
        <v>2021</v>
      </c>
      <c r="D8" s="19">
        <v>10176685</v>
      </c>
      <c r="H8" s="19">
        <v>17514345</v>
      </c>
      <c r="L8" s="19">
        <v>5918910</v>
      </c>
      <c r="P8" s="19">
        <v>10714290</v>
      </c>
      <c r="T8" s="23">
        <v>147.24</v>
      </c>
      <c r="X8" s="23">
        <v>126.45</v>
      </c>
      <c r="AB8" s="17">
        <v>-852824</v>
      </c>
      <c r="AF8" s="19">
        <v>662138</v>
      </c>
    </row>
    <row r="9" spans="1:32" ht="15">
      <c r="A9">
        <v>2020</v>
      </c>
      <c r="D9" s="19">
        <v>7818164</v>
      </c>
      <c r="H9" s="19">
        <v>17306949</v>
      </c>
      <c r="L9" s="19">
        <v>4240550</v>
      </c>
      <c r="P9" s="19">
        <v>6617560</v>
      </c>
      <c r="T9" s="23">
        <v>112.85</v>
      </c>
      <c r="X9" s="23">
        <v>126.42</v>
      </c>
      <c r="AB9" s="17">
        <v>-858281</v>
      </c>
      <c r="AF9" s="19">
        <v>361520</v>
      </c>
    </row>
  </sheetData>
  <sheetProtection selectLockedCells="1" selectUnlockedCells="1"/>
  <mergeCells count="15">
    <mergeCell ref="A2:F2"/>
    <mergeCell ref="C5:D5"/>
    <mergeCell ref="G5:H5"/>
    <mergeCell ref="K5:L5"/>
    <mergeCell ref="O5:P5"/>
    <mergeCell ref="S5:X5"/>
    <mergeCell ref="AA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2:13" ht="15">
      <c r="B3" s="2"/>
      <c r="C3" s="2"/>
      <c r="D3" s="2"/>
      <c r="E3" s="2"/>
      <c r="F3" s="2"/>
      <c r="G3" s="2"/>
      <c r="H3" s="2"/>
      <c r="I3" s="2"/>
      <c r="J3" s="2"/>
      <c r="K3" s="2"/>
      <c r="L3" s="2"/>
      <c r="M3" s="2"/>
    </row>
    <row r="4" spans="3:12" ht="15">
      <c r="C4" s="1" t="s">
        <v>227</v>
      </c>
      <c r="D4" s="1"/>
      <c r="G4" s="1" t="s">
        <v>228</v>
      </c>
      <c r="H4" s="1"/>
      <c r="K4" s="1" t="s">
        <v>229</v>
      </c>
      <c r="L4" s="1"/>
    </row>
    <row r="5" spans="1:12" ht="15">
      <c r="A5" s="3" t="s">
        <v>230</v>
      </c>
      <c r="D5" s="19">
        <v>4588810</v>
      </c>
      <c r="H5" s="19">
        <v>10176685</v>
      </c>
      <c r="L5" s="19">
        <v>7818164</v>
      </c>
    </row>
    <row r="6" spans="1:12" ht="15">
      <c r="A6" t="s">
        <v>231</v>
      </c>
      <c r="D6" s="17">
        <v>-2498790</v>
      </c>
      <c r="H6" s="17">
        <v>-7861410</v>
      </c>
      <c r="L6" s="17">
        <v>-5746295</v>
      </c>
    </row>
    <row r="7" spans="1:12" ht="15">
      <c r="A7" t="s">
        <v>232</v>
      </c>
      <c r="D7" s="19">
        <v>18073160</v>
      </c>
      <c r="H7" s="19">
        <v>9100080</v>
      </c>
      <c r="L7" s="19">
        <v>14001000</v>
      </c>
    </row>
    <row r="8" spans="1:12" ht="15">
      <c r="A8" t="s">
        <v>233</v>
      </c>
      <c r="D8" s="19">
        <v>6436300</v>
      </c>
      <c r="H8" s="19">
        <v>2419780</v>
      </c>
      <c r="L8" s="19">
        <v>953260</v>
      </c>
    </row>
    <row r="9" spans="1:12" ht="15">
      <c r="A9" t="s">
        <v>234</v>
      </c>
      <c r="D9" s="19">
        <v>3776000</v>
      </c>
      <c r="H9" s="19">
        <v>3679210</v>
      </c>
      <c r="L9" s="19">
        <v>280820</v>
      </c>
    </row>
    <row r="10" spans="1:12" ht="15">
      <c r="A10" s="3" t="s">
        <v>235</v>
      </c>
      <c r="D10" s="19">
        <v>30375480</v>
      </c>
      <c r="H10" s="19">
        <v>17514345</v>
      </c>
      <c r="L10" s="19">
        <v>17306949</v>
      </c>
    </row>
  </sheetData>
  <sheetProtection selectLockedCells="1" selectUnlockedCells="1"/>
  <mergeCells count="6">
    <mergeCell ref="B3:E3"/>
    <mergeCell ref="F3:I3"/>
    <mergeCell ref="J3:M3"/>
    <mergeCell ref="C4:D4"/>
    <mergeCell ref="G4:H4"/>
    <mergeCell ref="K4:L4"/>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E34"/>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42.7109375" style="0" customWidth="1"/>
    <col min="4" max="4" width="8.7109375" style="0" customWidth="1"/>
    <col min="5" max="5" width="41.7109375" style="0" customWidth="1"/>
    <col min="6" max="16384" width="8.7109375" style="0" customWidth="1"/>
  </cols>
  <sheetData>
    <row r="3" spans="2:5" ht="15">
      <c r="B3" s="2"/>
      <c r="C3" s="2"/>
      <c r="D3" s="2"/>
      <c r="E3" s="2"/>
    </row>
    <row r="4" spans="1:5" ht="15">
      <c r="A4" s="3" t="s">
        <v>19</v>
      </c>
      <c r="C4" s="5" t="s">
        <v>20</v>
      </c>
      <c r="E4" s="5" t="s">
        <v>21</v>
      </c>
    </row>
    <row r="5" spans="2:5" ht="15">
      <c r="B5" s="2"/>
      <c r="C5" s="2"/>
      <c r="D5" s="2"/>
      <c r="E5" s="2"/>
    </row>
    <row r="6" spans="1:5" ht="15">
      <c r="A6" t="s">
        <v>22</v>
      </c>
      <c r="C6" s="7">
        <v>55000</v>
      </c>
      <c r="E6" s="8">
        <v>60000</v>
      </c>
    </row>
    <row r="7" spans="2:5" ht="15">
      <c r="B7" s="2"/>
      <c r="C7" s="2"/>
      <c r="D7" s="2"/>
      <c r="E7" s="2"/>
    </row>
    <row r="8" spans="1:5" ht="15">
      <c r="A8" t="s">
        <v>23</v>
      </c>
      <c r="C8" s="7">
        <v>35000</v>
      </c>
      <c r="E8" s="8">
        <v>65000</v>
      </c>
    </row>
    <row r="9" spans="2:5" ht="15">
      <c r="B9" s="2"/>
      <c r="C9" s="2"/>
      <c r="D9" s="2"/>
      <c r="E9" s="2"/>
    </row>
    <row r="10" spans="1:5" ht="15">
      <c r="A10" t="s">
        <v>24</v>
      </c>
      <c r="C10" s="7">
        <v>40000</v>
      </c>
      <c r="E10" s="7">
        <v>40000</v>
      </c>
    </row>
    <row r="11" spans="2:5" ht="15">
      <c r="B11" s="2"/>
      <c r="C11" s="2"/>
      <c r="D11" s="2"/>
      <c r="E11" s="2"/>
    </row>
    <row r="12" ht="15">
      <c r="A12" t="s">
        <v>25</v>
      </c>
    </row>
    <row r="13" spans="2:5" ht="15">
      <c r="B13" s="2"/>
      <c r="C13" s="2"/>
      <c r="D13" s="2"/>
      <c r="E13" s="2"/>
    </row>
    <row r="14" spans="1:5" ht="15">
      <c r="A14" t="s">
        <v>26</v>
      </c>
      <c r="C14" s="7">
        <v>25000</v>
      </c>
      <c r="E14" s="7">
        <v>25000</v>
      </c>
    </row>
    <row r="15" spans="2:5" ht="15">
      <c r="B15" s="2"/>
      <c r="C15" s="2"/>
      <c r="D15" s="2"/>
      <c r="E15" s="2"/>
    </row>
    <row r="16" spans="1:5" ht="15">
      <c r="A16" t="s">
        <v>27</v>
      </c>
      <c r="C16" s="7">
        <v>20000</v>
      </c>
      <c r="E16" s="7">
        <v>20000</v>
      </c>
    </row>
    <row r="17" spans="2:5" ht="15">
      <c r="B17" s="2"/>
      <c r="C17" s="2"/>
      <c r="D17" s="2"/>
      <c r="E17" s="2"/>
    </row>
    <row r="18" spans="1:5" ht="15">
      <c r="A18" t="s">
        <v>28</v>
      </c>
      <c r="C18" s="7">
        <v>15000</v>
      </c>
      <c r="E18" s="8">
        <v>20000</v>
      </c>
    </row>
    <row r="19" spans="2:5" ht="15">
      <c r="B19" s="2"/>
      <c r="C19" s="2"/>
      <c r="D19" s="2"/>
      <c r="E19" s="2"/>
    </row>
    <row r="20" spans="1:5" ht="15">
      <c r="A20" t="s">
        <v>29</v>
      </c>
      <c r="C20" s="7">
        <v>15000</v>
      </c>
      <c r="E20" s="8">
        <v>20000</v>
      </c>
    </row>
    <row r="21" spans="2:5" ht="15">
      <c r="B21" s="2"/>
      <c r="C21" s="2"/>
      <c r="D21" s="2"/>
      <c r="E21" s="2"/>
    </row>
    <row r="22" ht="15">
      <c r="A22" t="s">
        <v>30</v>
      </c>
    </row>
    <row r="23" spans="2:5" ht="15">
      <c r="B23" s="2"/>
      <c r="C23" s="2"/>
      <c r="D23" s="2"/>
      <c r="E23" s="2"/>
    </row>
    <row r="24" spans="1:5" ht="15">
      <c r="A24" t="s">
        <v>26</v>
      </c>
      <c r="C24" s="7">
        <v>12500</v>
      </c>
      <c r="E24" s="7">
        <v>12500</v>
      </c>
    </row>
    <row r="25" spans="2:5" ht="15">
      <c r="B25" s="2"/>
      <c r="C25" s="2"/>
      <c r="D25" s="2"/>
      <c r="E25" s="2"/>
    </row>
    <row r="26" spans="1:5" ht="15">
      <c r="A26" t="s">
        <v>27</v>
      </c>
      <c r="C26" s="7">
        <v>10000</v>
      </c>
      <c r="E26" s="7">
        <v>10000</v>
      </c>
    </row>
    <row r="27" spans="2:5" ht="15">
      <c r="B27" s="2"/>
      <c r="C27" s="2"/>
      <c r="D27" s="2"/>
      <c r="E27" s="2"/>
    </row>
    <row r="28" spans="1:5" ht="15">
      <c r="A28" t="s">
        <v>28</v>
      </c>
      <c r="C28" s="7">
        <v>7500</v>
      </c>
      <c r="E28" s="8">
        <v>10000</v>
      </c>
    </row>
    <row r="29" spans="2:5" ht="15">
      <c r="B29" s="2"/>
      <c r="C29" s="2"/>
      <c r="D29" s="2"/>
      <c r="E29" s="2"/>
    </row>
    <row r="30" spans="1:5" ht="15">
      <c r="A30" t="s">
        <v>29</v>
      </c>
      <c r="C30" s="7">
        <v>7500</v>
      </c>
      <c r="E30" s="8">
        <v>10000</v>
      </c>
    </row>
    <row r="31" spans="2:5" ht="15">
      <c r="B31" s="2"/>
      <c r="C31" s="2"/>
      <c r="D31" s="2"/>
      <c r="E31" s="2"/>
    </row>
    <row r="32" spans="1:5" ht="15">
      <c r="A32" t="s">
        <v>31</v>
      </c>
      <c r="C32" s="9" t="s">
        <v>32</v>
      </c>
      <c r="E32" s="9" t="s">
        <v>32</v>
      </c>
    </row>
    <row r="33" spans="2:5" ht="15">
      <c r="B33" s="2"/>
      <c r="C33" s="2"/>
      <c r="D33" s="2"/>
      <c r="E33" s="2"/>
    </row>
    <row r="34" spans="1:5" ht="15">
      <c r="A34" t="s">
        <v>33</v>
      </c>
      <c r="C34" s="9" t="s">
        <v>34</v>
      </c>
      <c r="E34" s="9" t="s">
        <v>34</v>
      </c>
    </row>
  </sheetData>
  <sheetProtection selectLockedCells="1" selectUnlockedCells="1"/>
  <mergeCells count="32">
    <mergeCell ref="B3:C3"/>
    <mergeCell ref="D3:E3"/>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 ref="B23:C23"/>
    <mergeCell ref="D23:E23"/>
    <mergeCell ref="B25:C25"/>
    <mergeCell ref="D25:E25"/>
    <mergeCell ref="B27:C27"/>
    <mergeCell ref="D27:E27"/>
    <mergeCell ref="B29:C29"/>
    <mergeCell ref="D29:E29"/>
    <mergeCell ref="B31:C31"/>
    <mergeCell ref="D31:E31"/>
    <mergeCell ref="B33:C33"/>
    <mergeCell ref="D33:E33"/>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2:13" ht="15">
      <c r="B3" s="2"/>
      <c r="C3" s="2"/>
      <c r="D3" s="2"/>
      <c r="E3" s="2"/>
      <c r="F3" s="2"/>
      <c r="G3" s="2"/>
      <c r="H3" s="2"/>
      <c r="I3" s="2"/>
      <c r="J3" s="2"/>
      <c r="K3" s="2"/>
      <c r="L3" s="2"/>
      <c r="M3" s="2"/>
    </row>
    <row r="4" spans="3:12" ht="15">
      <c r="C4" s="1" t="s">
        <v>227</v>
      </c>
      <c r="D4" s="1"/>
      <c r="G4" s="1" t="s">
        <v>228</v>
      </c>
      <c r="H4" s="1"/>
      <c r="K4" s="1" t="s">
        <v>229</v>
      </c>
      <c r="L4" s="1"/>
    </row>
    <row r="5" spans="1:12" ht="15">
      <c r="A5" t="s">
        <v>236</v>
      </c>
      <c r="D5" s="19">
        <v>3580510</v>
      </c>
      <c r="H5" s="19">
        <v>5918910</v>
      </c>
      <c r="L5" s="19">
        <v>4240550</v>
      </c>
    </row>
    <row r="6" spans="1:12" ht="15">
      <c r="A6" t="s">
        <v>231</v>
      </c>
      <c r="D6" s="17">
        <v>-2548800</v>
      </c>
      <c r="H6" s="17">
        <v>-4891560</v>
      </c>
      <c r="L6" s="17">
        <v>-3113250</v>
      </c>
    </row>
    <row r="7" spans="1:12" ht="15">
      <c r="A7" t="s">
        <v>232</v>
      </c>
      <c r="D7" s="19">
        <v>11045880</v>
      </c>
      <c r="H7" s="19">
        <v>6583990</v>
      </c>
      <c r="L7" s="19">
        <v>4670300</v>
      </c>
    </row>
    <row r="8" spans="1:12" ht="15">
      <c r="A8" t="s">
        <v>233</v>
      </c>
      <c r="D8" s="19">
        <v>3343110</v>
      </c>
      <c r="H8" s="19">
        <v>962260</v>
      </c>
      <c r="L8" s="19">
        <v>450100</v>
      </c>
    </row>
    <row r="9" spans="1:12" ht="15">
      <c r="A9" t="s">
        <v>234</v>
      </c>
      <c r="D9" s="19">
        <v>2045490</v>
      </c>
      <c r="H9" s="19">
        <v>2140690</v>
      </c>
      <c r="L9" s="19">
        <v>369860</v>
      </c>
    </row>
    <row r="10" spans="1:12" ht="15">
      <c r="A10" s="3" t="s">
        <v>235</v>
      </c>
      <c r="D10" s="19">
        <v>17466190</v>
      </c>
      <c r="H10" s="19">
        <v>10714290</v>
      </c>
      <c r="L10" s="19">
        <v>6617560</v>
      </c>
    </row>
  </sheetData>
  <sheetProtection selectLockedCells="1" selectUnlockedCells="1"/>
  <mergeCells count="6">
    <mergeCell ref="B3:E3"/>
    <mergeCell ref="F3:I3"/>
    <mergeCell ref="J3:M3"/>
    <mergeCell ref="C4:D4"/>
    <mergeCell ref="G4:H4"/>
    <mergeCell ref="K4:L4"/>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237</v>
      </c>
      <c r="B2" s="1"/>
      <c r="C2" s="1"/>
      <c r="D2" s="1"/>
      <c r="E2" s="1"/>
      <c r="F2" s="1"/>
    </row>
    <row r="5" spans="2:9" ht="15">
      <c r="B5" s="2"/>
      <c r="C5" s="2"/>
      <c r="D5" s="2"/>
      <c r="E5" s="2"/>
      <c r="F5" s="2"/>
      <c r="G5" s="2"/>
      <c r="H5" s="2"/>
      <c r="I5" s="2"/>
    </row>
    <row r="6" spans="1:8" ht="15">
      <c r="A6" s="3" t="s">
        <v>238</v>
      </c>
      <c r="C6" s="10" t="s">
        <v>239</v>
      </c>
      <c r="D6" s="10"/>
      <c r="G6" s="10" t="s">
        <v>240</v>
      </c>
      <c r="H6" s="10"/>
    </row>
    <row r="7" spans="1:8" ht="15">
      <c r="A7" t="s">
        <v>241</v>
      </c>
      <c r="D7" s="11">
        <v>3478700</v>
      </c>
      <c r="H7" s="11">
        <v>2385544</v>
      </c>
    </row>
    <row r="8" spans="1:8" ht="15">
      <c r="A8" t="s">
        <v>242</v>
      </c>
      <c r="D8" s="12" t="s">
        <v>43</v>
      </c>
      <c r="H8" s="12" t="s">
        <v>43</v>
      </c>
    </row>
    <row r="9" spans="1:8" ht="15">
      <c r="A9" t="s">
        <v>243</v>
      </c>
      <c r="D9" s="11">
        <v>130000</v>
      </c>
      <c r="H9" s="11">
        <v>70000</v>
      </c>
    </row>
    <row r="10" spans="1:8" ht="15">
      <c r="A10" t="s">
        <v>244</v>
      </c>
      <c r="D10" s="11">
        <v>9720</v>
      </c>
      <c r="H10" s="11">
        <v>2756</v>
      </c>
    </row>
    <row r="11" spans="2:9" ht="15">
      <c r="B11" s="2"/>
      <c r="C11" s="2"/>
      <c r="D11" s="2"/>
      <c r="E11" s="2"/>
      <c r="F11" s="2"/>
      <c r="G11" s="2"/>
      <c r="H11" s="2"/>
      <c r="I11" s="2"/>
    </row>
    <row r="12" spans="1:9" ht="15">
      <c r="A12" s="3" t="s">
        <v>245</v>
      </c>
      <c r="C12" s="3"/>
      <c r="D12" s="24">
        <v>3618420</v>
      </c>
      <c r="E12" s="3"/>
      <c r="G12" s="3"/>
      <c r="H12" s="24">
        <v>2458300</v>
      </c>
      <c r="I12" s="3"/>
    </row>
  </sheetData>
  <sheetProtection selectLockedCells="1" selectUnlockedCells="1"/>
  <mergeCells count="7">
    <mergeCell ref="A2:F2"/>
    <mergeCell ref="B5:E5"/>
    <mergeCell ref="F5:I5"/>
    <mergeCell ref="C6:D6"/>
    <mergeCell ref="G6:H6"/>
    <mergeCell ref="B11:E11"/>
    <mergeCell ref="F11:I1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Z26"/>
  <sheetViews>
    <sheetView workbookViewId="0" topLeftCell="A1">
      <selection activeCell="A1" sqref="A1"/>
    </sheetView>
  </sheetViews>
  <sheetFormatPr defaultColWidth="8.00390625" defaultRowHeight="15"/>
  <cols>
    <col min="1" max="1" width="29.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9.7109375" style="0" customWidth="1"/>
    <col min="21" max="24" width="8.7109375" style="0" customWidth="1"/>
    <col min="25" max="25" width="10.7109375" style="0" customWidth="1"/>
    <col min="26" max="16384" width="8.7109375" style="0" customWidth="1"/>
  </cols>
  <sheetData>
    <row r="2" spans="1:6" ht="15">
      <c r="A2" s="1" t="s">
        <v>35</v>
      </c>
      <c r="B2" s="1"/>
      <c r="C2" s="1"/>
      <c r="D2" s="1"/>
      <c r="E2" s="1"/>
      <c r="F2" s="1"/>
    </row>
    <row r="5" spans="2:26" ht="15">
      <c r="B5" s="2"/>
      <c r="C5" s="2"/>
      <c r="D5" s="2"/>
      <c r="E5" s="2"/>
      <c r="F5" s="2"/>
      <c r="G5" s="2"/>
      <c r="H5" s="2"/>
      <c r="I5" s="2"/>
      <c r="J5" s="2"/>
      <c r="K5" s="2"/>
      <c r="L5" s="2"/>
      <c r="M5" s="2"/>
      <c r="N5" s="2"/>
      <c r="O5" s="2"/>
      <c r="P5" s="2"/>
      <c r="Q5" s="2"/>
      <c r="R5" s="2"/>
      <c r="S5" s="2"/>
      <c r="T5" s="2"/>
      <c r="U5" s="2"/>
      <c r="V5" s="2"/>
      <c r="W5" s="2"/>
      <c r="X5" s="2"/>
      <c r="Y5" s="2"/>
      <c r="Z5" s="2"/>
    </row>
    <row r="6" spans="1:26" ht="15">
      <c r="A6" s="3" t="s">
        <v>36</v>
      </c>
      <c r="C6" s="10" t="s">
        <v>37</v>
      </c>
      <c r="D6" s="10"/>
      <c r="E6" s="10"/>
      <c r="F6" s="10"/>
      <c r="H6" s="10" t="s">
        <v>38</v>
      </c>
      <c r="I6" s="10"/>
      <c r="J6" s="10"/>
      <c r="K6" s="10"/>
      <c r="M6" s="10" t="s">
        <v>39</v>
      </c>
      <c r="N6" s="10"/>
      <c r="O6" s="10"/>
      <c r="P6" s="10"/>
      <c r="R6" s="10" t="s">
        <v>40</v>
      </c>
      <c r="S6" s="10"/>
      <c r="T6" s="10"/>
      <c r="U6" s="10"/>
      <c r="W6" s="10" t="s">
        <v>41</v>
      </c>
      <c r="X6" s="10"/>
      <c r="Y6" s="10"/>
      <c r="Z6" s="10"/>
    </row>
    <row r="7" spans="2:26" ht="15">
      <c r="B7" s="2"/>
      <c r="C7" s="2"/>
      <c r="D7" s="2"/>
      <c r="E7" s="2"/>
      <c r="F7" s="2"/>
      <c r="G7" s="2"/>
      <c r="H7" s="2"/>
      <c r="I7" s="2"/>
      <c r="J7" s="2"/>
      <c r="K7" s="2"/>
      <c r="L7" s="2"/>
      <c r="M7" s="2"/>
      <c r="N7" s="2"/>
      <c r="O7" s="2"/>
      <c r="P7" s="2"/>
      <c r="Q7" s="2"/>
      <c r="R7" s="2"/>
      <c r="S7" s="2"/>
      <c r="T7" s="2"/>
      <c r="U7" s="2"/>
      <c r="V7" s="2"/>
      <c r="W7" s="2"/>
      <c r="X7" s="2"/>
      <c r="Y7" s="2"/>
      <c r="Z7" s="2"/>
    </row>
    <row r="8" spans="1:25" ht="15">
      <c r="A8" t="s">
        <v>42</v>
      </c>
      <c r="E8" s="11">
        <v>70000</v>
      </c>
      <c r="J8" s="11">
        <v>20060</v>
      </c>
      <c r="O8" s="11">
        <v>399380</v>
      </c>
      <c r="T8" s="12" t="s">
        <v>43</v>
      </c>
      <c r="Y8" s="11">
        <v>489440</v>
      </c>
    </row>
    <row r="9" spans="2:26" ht="15">
      <c r="B9" s="2"/>
      <c r="C9" s="2"/>
      <c r="D9" s="2"/>
      <c r="E9" s="2"/>
      <c r="F9" s="2"/>
      <c r="G9" s="2"/>
      <c r="H9" s="2"/>
      <c r="I9" s="2"/>
      <c r="J9" s="2"/>
      <c r="K9" s="2"/>
      <c r="L9" s="2"/>
      <c r="M9" s="2"/>
      <c r="N9" s="2"/>
      <c r="O9" s="2"/>
      <c r="P9" s="2"/>
      <c r="Q9" s="2"/>
      <c r="R9" s="2"/>
      <c r="S9" s="2"/>
      <c r="T9" s="2"/>
      <c r="U9" s="2"/>
      <c r="V9" s="2"/>
      <c r="W9" s="2"/>
      <c r="X9" s="2"/>
      <c r="Y9" s="2"/>
      <c r="Z9" s="2"/>
    </row>
    <row r="10" spans="1:25" ht="15">
      <c r="A10" t="s">
        <v>44</v>
      </c>
      <c r="E10" s="11">
        <v>77500</v>
      </c>
      <c r="J10" s="12" t="s">
        <v>43</v>
      </c>
      <c r="O10" s="11">
        <v>399380</v>
      </c>
      <c r="T10" s="12" t="s">
        <v>43</v>
      </c>
      <c r="Y10" s="11">
        <v>476880</v>
      </c>
    </row>
    <row r="11" spans="2:26" ht="15">
      <c r="B11" s="2"/>
      <c r="C11" s="2"/>
      <c r="D11" s="2"/>
      <c r="E11" s="2"/>
      <c r="F11" s="2"/>
      <c r="G11" s="2"/>
      <c r="H11" s="2"/>
      <c r="I11" s="2"/>
      <c r="J11" s="2"/>
      <c r="K11" s="2"/>
      <c r="L11" s="2"/>
      <c r="M11" s="2"/>
      <c r="N11" s="2"/>
      <c r="O11" s="2"/>
      <c r="P11" s="2"/>
      <c r="Q11" s="2"/>
      <c r="R11" s="2"/>
      <c r="S11" s="2"/>
      <c r="T11" s="2"/>
      <c r="U11" s="2"/>
      <c r="V11" s="2"/>
      <c r="W11" s="2"/>
      <c r="X11" s="2"/>
      <c r="Y11" s="2"/>
      <c r="Z11" s="2"/>
    </row>
    <row r="12" spans="1:25" ht="15">
      <c r="A12" t="s">
        <v>45</v>
      </c>
      <c r="E12" s="11">
        <v>87500</v>
      </c>
      <c r="J12" s="11">
        <v>20060</v>
      </c>
      <c r="O12" s="11">
        <v>399380</v>
      </c>
      <c r="T12" s="12" t="s">
        <v>43</v>
      </c>
      <c r="Y12" s="11">
        <v>506940</v>
      </c>
    </row>
    <row r="13" spans="2:26" ht="15">
      <c r="B13" s="2"/>
      <c r="C13" s="2"/>
      <c r="D13" s="2"/>
      <c r="E13" s="2"/>
      <c r="F13" s="2"/>
      <c r="G13" s="2"/>
      <c r="H13" s="2"/>
      <c r="I13" s="2"/>
      <c r="J13" s="2"/>
      <c r="K13" s="2"/>
      <c r="L13" s="2"/>
      <c r="M13" s="2"/>
      <c r="N13" s="2"/>
      <c r="O13" s="2"/>
      <c r="P13" s="2"/>
      <c r="Q13" s="2"/>
      <c r="R13" s="2"/>
      <c r="S13" s="2"/>
      <c r="T13" s="2"/>
      <c r="U13" s="2"/>
      <c r="V13" s="2"/>
      <c r="W13" s="2"/>
      <c r="X13" s="2"/>
      <c r="Y13" s="2"/>
      <c r="Z13" s="2"/>
    </row>
    <row r="14" spans="1:25" ht="15">
      <c r="A14" t="s">
        <v>46</v>
      </c>
      <c r="E14" s="11">
        <v>70000</v>
      </c>
      <c r="J14" s="11">
        <v>20060</v>
      </c>
      <c r="O14" s="11">
        <v>399380</v>
      </c>
      <c r="T14" s="12" t="s">
        <v>43</v>
      </c>
      <c r="Y14" s="11">
        <v>489440</v>
      </c>
    </row>
    <row r="15" spans="2:26" ht="15">
      <c r="B15" s="2"/>
      <c r="C15" s="2"/>
      <c r="D15" s="2"/>
      <c r="E15" s="2"/>
      <c r="F15" s="2"/>
      <c r="G15" s="2"/>
      <c r="H15" s="2"/>
      <c r="I15" s="2"/>
      <c r="J15" s="2"/>
      <c r="K15" s="2"/>
      <c r="L15" s="2"/>
      <c r="M15" s="2"/>
      <c r="N15" s="2"/>
      <c r="O15" s="2"/>
      <c r="P15" s="2"/>
      <c r="Q15" s="2"/>
      <c r="R15" s="2"/>
      <c r="S15" s="2"/>
      <c r="T15" s="2"/>
      <c r="U15" s="2"/>
      <c r="V15" s="2"/>
      <c r="W15" s="2"/>
      <c r="X15" s="2"/>
      <c r="Y15" s="2"/>
      <c r="Z15" s="2"/>
    </row>
    <row r="16" spans="1:25" ht="15">
      <c r="A16" t="s">
        <v>47</v>
      </c>
      <c r="E16" s="11">
        <v>24170</v>
      </c>
      <c r="J16" s="12" t="s">
        <v>43</v>
      </c>
      <c r="O16" s="12" t="s">
        <v>43</v>
      </c>
      <c r="T16" s="12" t="s">
        <v>43</v>
      </c>
      <c r="Y16" s="11">
        <v>24170</v>
      </c>
    </row>
    <row r="17" spans="2:26" ht="15">
      <c r="B17" s="2"/>
      <c r="C17" s="2"/>
      <c r="D17" s="2"/>
      <c r="E17" s="2"/>
      <c r="F17" s="2"/>
      <c r="G17" s="2"/>
      <c r="H17" s="2"/>
      <c r="I17" s="2"/>
      <c r="J17" s="2"/>
      <c r="K17" s="2"/>
      <c r="L17" s="2"/>
      <c r="M17" s="2"/>
      <c r="N17" s="2"/>
      <c r="O17" s="2"/>
      <c r="P17" s="2"/>
      <c r="Q17" s="2"/>
      <c r="R17" s="2"/>
      <c r="S17" s="2"/>
      <c r="T17" s="2"/>
      <c r="U17" s="2"/>
      <c r="V17" s="2"/>
      <c r="W17" s="2"/>
      <c r="X17" s="2"/>
      <c r="Y17" s="2"/>
      <c r="Z17" s="2"/>
    </row>
    <row r="18" spans="1:25" ht="15">
      <c r="A18" t="s">
        <v>48</v>
      </c>
      <c r="E18" s="11">
        <v>70000</v>
      </c>
      <c r="J18" s="11">
        <v>20060</v>
      </c>
      <c r="O18" s="11">
        <v>399380</v>
      </c>
      <c r="T18" s="12" t="s">
        <v>43</v>
      </c>
      <c r="Y18" s="11">
        <v>489440</v>
      </c>
    </row>
    <row r="19" spans="2:26" ht="15">
      <c r="B19" s="2"/>
      <c r="C19" s="2"/>
      <c r="D19" s="2"/>
      <c r="E19" s="2"/>
      <c r="F19" s="2"/>
      <c r="G19" s="2"/>
      <c r="H19" s="2"/>
      <c r="I19" s="2"/>
      <c r="J19" s="2"/>
      <c r="K19" s="2"/>
      <c r="L19" s="2"/>
      <c r="M19" s="2"/>
      <c r="N19" s="2"/>
      <c r="O19" s="2"/>
      <c r="P19" s="2"/>
      <c r="Q19" s="2"/>
      <c r="R19" s="2"/>
      <c r="S19" s="2"/>
      <c r="T19" s="2"/>
      <c r="U19" s="2"/>
      <c r="V19" s="2"/>
      <c r="W19" s="2"/>
      <c r="X19" s="2"/>
      <c r="Y19" s="2"/>
      <c r="Z19" s="2"/>
    </row>
    <row r="20" spans="1:25" ht="15">
      <c r="A20" t="s">
        <v>49</v>
      </c>
      <c r="E20" s="11">
        <v>75000</v>
      </c>
      <c r="J20" s="12" t="s">
        <v>43</v>
      </c>
      <c r="O20" s="11">
        <v>399380</v>
      </c>
      <c r="T20" s="12" t="s">
        <v>43</v>
      </c>
      <c r="Y20" s="11">
        <v>474380</v>
      </c>
    </row>
    <row r="21" spans="2:26" ht="15">
      <c r="B21" s="2"/>
      <c r="C21" s="2"/>
      <c r="D21" s="2"/>
      <c r="E21" s="2"/>
      <c r="F21" s="2"/>
      <c r="G21" s="2"/>
      <c r="H21" s="2"/>
      <c r="I21" s="2"/>
      <c r="J21" s="2"/>
      <c r="K21" s="2"/>
      <c r="L21" s="2"/>
      <c r="M21" s="2"/>
      <c r="N21" s="2"/>
      <c r="O21" s="2"/>
      <c r="P21" s="2"/>
      <c r="Q21" s="2"/>
      <c r="R21" s="2"/>
      <c r="S21" s="2"/>
      <c r="T21" s="2"/>
      <c r="U21" s="2"/>
      <c r="V21" s="2"/>
      <c r="W21" s="2"/>
      <c r="X21" s="2"/>
      <c r="Y21" s="2"/>
      <c r="Z21" s="2"/>
    </row>
    <row r="22" spans="1:25" ht="15">
      <c r="A22" t="s">
        <v>50</v>
      </c>
      <c r="E22" s="11">
        <v>122500</v>
      </c>
      <c r="J22" s="11">
        <v>20060</v>
      </c>
      <c r="O22" s="11">
        <v>399380</v>
      </c>
      <c r="T22" s="12" t="s">
        <v>43</v>
      </c>
      <c r="Y22" s="11">
        <v>541940</v>
      </c>
    </row>
    <row r="23" spans="2:26" ht="15">
      <c r="B23" s="2"/>
      <c r="C23" s="2"/>
      <c r="D23" s="2"/>
      <c r="E23" s="2"/>
      <c r="F23" s="2"/>
      <c r="G23" s="2"/>
      <c r="H23" s="2"/>
      <c r="I23" s="2"/>
      <c r="J23" s="2"/>
      <c r="K23" s="2"/>
      <c r="L23" s="2"/>
      <c r="M23" s="2"/>
      <c r="N23" s="2"/>
      <c r="O23" s="2"/>
      <c r="P23" s="2"/>
      <c r="Q23" s="2"/>
      <c r="R23" s="2"/>
      <c r="S23" s="2"/>
      <c r="T23" s="2"/>
      <c r="U23" s="2"/>
      <c r="V23" s="2"/>
      <c r="W23" s="2"/>
      <c r="X23" s="2"/>
      <c r="Y23" s="2"/>
      <c r="Z23" s="2"/>
    </row>
    <row r="24" spans="1:25" ht="15">
      <c r="A24" t="s">
        <v>51</v>
      </c>
      <c r="E24" s="11">
        <v>80000</v>
      </c>
      <c r="J24" s="12" t="s">
        <v>43</v>
      </c>
      <c r="O24" s="11">
        <v>399380</v>
      </c>
      <c r="T24" s="12" t="s">
        <v>52</v>
      </c>
      <c r="Y24" s="11">
        <v>494380</v>
      </c>
    </row>
    <row r="25" spans="2:26" ht="15">
      <c r="B25" s="2"/>
      <c r="C25" s="2"/>
      <c r="D25" s="2"/>
      <c r="E25" s="2"/>
      <c r="F25" s="2"/>
      <c r="G25" s="2"/>
      <c r="H25" s="2"/>
      <c r="I25" s="2"/>
      <c r="J25" s="2"/>
      <c r="K25" s="2"/>
      <c r="L25" s="2"/>
      <c r="M25" s="2"/>
      <c r="N25" s="2"/>
      <c r="O25" s="2"/>
      <c r="P25" s="2"/>
      <c r="Q25" s="2"/>
      <c r="R25" s="2"/>
      <c r="S25" s="2"/>
      <c r="T25" s="2"/>
      <c r="U25" s="2"/>
      <c r="V25" s="2"/>
      <c r="W25" s="2"/>
      <c r="X25" s="2"/>
      <c r="Y25" s="2"/>
      <c r="Z25" s="2"/>
    </row>
    <row r="26" spans="1:25" ht="15">
      <c r="A26" t="s">
        <v>53</v>
      </c>
      <c r="E26" s="11">
        <v>19730</v>
      </c>
      <c r="J26" s="12" t="s">
        <v>43</v>
      </c>
      <c r="O26" s="11">
        <v>599880</v>
      </c>
      <c r="T26" s="12" t="s">
        <v>43</v>
      </c>
      <c r="Y26" s="11">
        <v>619610</v>
      </c>
    </row>
  </sheetData>
  <sheetProtection selectLockedCells="1" selectUnlockedCells="1"/>
  <mergeCells count="61">
    <mergeCell ref="A2:F2"/>
    <mergeCell ref="B5:F5"/>
    <mergeCell ref="G5:K5"/>
    <mergeCell ref="L5:P5"/>
    <mergeCell ref="Q5:U5"/>
    <mergeCell ref="V5:Z5"/>
    <mergeCell ref="C6:F6"/>
    <mergeCell ref="H6:K6"/>
    <mergeCell ref="M6:P6"/>
    <mergeCell ref="R6:U6"/>
    <mergeCell ref="W6:Z6"/>
    <mergeCell ref="B7:F7"/>
    <mergeCell ref="G7:K7"/>
    <mergeCell ref="L7:P7"/>
    <mergeCell ref="Q7:U7"/>
    <mergeCell ref="V7:Z7"/>
    <mergeCell ref="B9:F9"/>
    <mergeCell ref="G9:K9"/>
    <mergeCell ref="L9:P9"/>
    <mergeCell ref="Q9:U9"/>
    <mergeCell ref="V9:Z9"/>
    <mergeCell ref="B11:F11"/>
    <mergeCell ref="G11:K11"/>
    <mergeCell ref="L11:P11"/>
    <mergeCell ref="Q11:U11"/>
    <mergeCell ref="V11:Z11"/>
    <mergeCell ref="B13:F13"/>
    <mergeCell ref="G13:K13"/>
    <mergeCell ref="L13:P13"/>
    <mergeCell ref="Q13:U13"/>
    <mergeCell ref="V13:Z13"/>
    <mergeCell ref="B15:F15"/>
    <mergeCell ref="G15:K15"/>
    <mergeCell ref="L15:P15"/>
    <mergeCell ref="Q15:U15"/>
    <mergeCell ref="V15:Z15"/>
    <mergeCell ref="B17:F17"/>
    <mergeCell ref="G17:K17"/>
    <mergeCell ref="L17:P17"/>
    <mergeCell ref="Q17:U17"/>
    <mergeCell ref="V17:Z17"/>
    <mergeCell ref="B19:F19"/>
    <mergeCell ref="G19:K19"/>
    <mergeCell ref="L19:P19"/>
    <mergeCell ref="Q19:U19"/>
    <mergeCell ref="V19:Z19"/>
    <mergeCell ref="B21:F21"/>
    <mergeCell ref="G21:K21"/>
    <mergeCell ref="L21:P21"/>
    <mergeCell ref="Q21:U21"/>
    <mergeCell ref="V21:Z21"/>
    <mergeCell ref="B23:F23"/>
    <mergeCell ref="G23:K23"/>
    <mergeCell ref="L23:P23"/>
    <mergeCell ref="Q23:U23"/>
    <mergeCell ref="V23:Z23"/>
    <mergeCell ref="B25:F25"/>
    <mergeCell ref="G25:K25"/>
    <mergeCell ref="L25:P25"/>
    <mergeCell ref="Q25:U25"/>
    <mergeCell ref="V25:Z2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Z35"/>
  <sheetViews>
    <sheetView workbookViewId="0" topLeftCell="A1">
      <selection activeCell="A1" sqref="A1"/>
    </sheetView>
  </sheetViews>
  <sheetFormatPr defaultColWidth="8.00390625" defaultRowHeight="15"/>
  <cols>
    <col min="1" max="1" width="29.7109375" style="0" customWidth="1"/>
    <col min="2" max="4" width="8.7109375" style="0" customWidth="1"/>
    <col min="5" max="5" width="9.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16384" width="8.7109375" style="0" customWidth="1"/>
  </cols>
  <sheetData>
    <row r="2" spans="1:6" ht="15">
      <c r="A2" s="1" t="s">
        <v>54</v>
      </c>
      <c r="B2" s="1"/>
      <c r="C2" s="1"/>
      <c r="D2" s="1"/>
      <c r="E2" s="1"/>
      <c r="F2" s="1"/>
    </row>
    <row r="5" spans="1:26" ht="39.75" customHeight="1">
      <c r="A5" s="3" t="s">
        <v>36</v>
      </c>
      <c r="C5" s="10" t="s">
        <v>55</v>
      </c>
      <c r="D5" s="10"/>
      <c r="E5" s="10"/>
      <c r="F5" s="10"/>
      <c r="H5" s="13" t="s">
        <v>56</v>
      </c>
      <c r="I5" s="13"/>
      <c r="J5" s="13"/>
      <c r="K5" s="13"/>
      <c r="M5" s="13" t="s">
        <v>57</v>
      </c>
      <c r="N5" s="13"/>
      <c r="O5" s="13"/>
      <c r="P5" s="13"/>
      <c r="R5" s="13" t="s">
        <v>58</v>
      </c>
      <c r="S5" s="13"/>
      <c r="T5" s="13"/>
      <c r="U5" s="13"/>
      <c r="W5" s="13" t="s">
        <v>59</v>
      </c>
      <c r="X5" s="13"/>
      <c r="Y5" s="13"/>
      <c r="Z5" s="13"/>
    </row>
    <row r="6" spans="2:26" ht="15">
      <c r="B6" s="2"/>
      <c r="C6" s="2"/>
      <c r="D6" s="2"/>
      <c r="E6" s="2"/>
      <c r="F6" s="2"/>
      <c r="G6" s="2"/>
      <c r="H6" s="2"/>
      <c r="I6" s="2"/>
      <c r="J6" s="2"/>
      <c r="K6" s="2"/>
      <c r="L6" s="2"/>
      <c r="M6" s="2"/>
      <c r="N6" s="2"/>
      <c r="O6" s="2"/>
      <c r="P6" s="2"/>
      <c r="Q6" s="2"/>
      <c r="R6" s="2"/>
      <c r="S6" s="2"/>
      <c r="T6" s="2"/>
      <c r="U6" s="2"/>
      <c r="V6" s="2"/>
      <c r="W6" s="2"/>
      <c r="X6" s="2"/>
      <c r="Y6" s="2"/>
      <c r="Z6" s="2"/>
    </row>
    <row r="7" spans="1:25" ht="15">
      <c r="A7" t="s">
        <v>42</v>
      </c>
      <c r="E7" s="12" t="s">
        <v>60</v>
      </c>
      <c r="J7" s="11">
        <v>5153</v>
      </c>
      <c r="O7" s="12" t="s">
        <v>43</v>
      </c>
      <c r="T7" s="11">
        <v>399380</v>
      </c>
      <c r="Y7" s="12" t="s">
        <v>43</v>
      </c>
    </row>
    <row r="8" spans="2:26" ht="15">
      <c r="B8" s="2"/>
      <c r="C8" s="2"/>
      <c r="D8" s="2"/>
      <c r="E8" s="2"/>
      <c r="F8" s="2"/>
      <c r="G8" s="2"/>
      <c r="H8" s="2"/>
      <c r="I8" s="2"/>
      <c r="J8" s="2"/>
      <c r="K8" s="2"/>
      <c r="L8" s="2"/>
      <c r="M8" s="2"/>
      <c r="N8" s="2"/>
      <c r="O8" s="2"/>
      <c r="P8" s="2"/>
      <c r="Q8" s="2"/>
      <c r="R8" s="2"/>
      <c r="S8" s="2"/>
      <c r="T8" s="2"/>
      <c r="U8" s="2"/>
      <c r="V8" s="2"/>
      <c r="W8" s="2"/>
      <c r="X8" s="2"/>
      <c r="Y8" s="2"/>
      <c r="Z8" s="2"/>
    </row>
    <row r="9" spans="5:25" ht="15">
      <c r="E9" s="12" t="s">
        <v>61</v>
      </c>
      <c r="J9" s="12" t="s">
        <v>43</v>
      </c>
      <c r="O9" s="11">
        <v>136</v>
      </c>
      <c r="T9" s="12" t="s">
        <v>43</v>
      </c>
      <c r="Y9" s="11">
        <v>20060</v>
      </c>
    </row>
    <row r="10" spans="2:26" ht="15">
      <c r="B10" s="2"/>
      <c r="C10" s="2"/>
      <c r="D10" s="2"/>
      <c r="E10" s="2"/>
      <c r="F10" s="2"/>
      <c r="G10" s="2"/>
      <c r="H10" s="2"/>
      <c r="I10" s="2"/>
      <c r="J10" s="2"/>
      <c r="K10" s="2"/>
      <c r="L10" s="2"/>
      <c r="M10" s="2"/>
      <c r="N10" s="2"/>
      <c r="O10" s="2"/>
      <c r="P10" s="2"/>
      <c r="Q10" s="2"/>
      <c r="R10" s="2"/>
      <c r="S10" s="2"/>
      <c r="T10" s="2"/>
      <c r="U10" s="2"/>
      <c r="V10" s="2"/>
      <c r="W10" s="2"/>
      <c r="X10" s="2"/>
      <c r="Y10" s="2"/>
      <c r="Z10" s="2"/>
    </row>
    <row r="11" spans="1:25" ht="15">
      <c r="A11" t="s">
        <v>44</v>
      </c>
      <c r="E11" s="12" t="s">
        <v>60</v>
      </c>
      <c r="J11" s="11">
        <v>5153</v>
      </c>
      <c r="O11" s="12" t="s">
        <v>43</v>
      </c>
      <c r="T11" s="11">
        <v>399380</v>
      </c>
      <c r="Y11" s="12" t="s">
        <v>43</v>
      </c>
    </row>
    <row r="12" spans="2:26" ht="15">
      <c r="B12" s="2"/>
      <c r="C12" s="2"/>
      <c r="D12" s="2"/>
      <c r="E12" s="2"/>
      <c r="F12" s="2"/>
      <c r="G12" s="2"/>
      <c r="H12" s="2"/>
      <c r="I12" s="2"/>
      <c r="J12" s="2"/>
      <c r="K12" s="2"/>
      <c r="L12" s="2"/>
      <c r="M12" s="2"/>
      <c r="N12" s="2"/>
      <c r="O12" s="2"/>
      <c r="P12" s="2"/>
      <c r="Q12" s="2"/>
      <c r="R12" s="2"/>
      <c r="S12" s="2"/>
      <c r="T12" s="2"/>
      <c r="U12" s="2"/>
      <c r="V12" s="2"/>
      <c r="W12" s="2"/>
      <c r="X12" s="2"/>
      <c r="Y12" s="2"/>
      <c r="Z12" s="2"/>
    </row>
    <row r="13" spans="1:25" ht="15">
      <c r="A13" t="s">
        <v>45</v>
      </c>
      <c r="E13" s="12" t="s">
        <v>60</v>
      </c>
      <c r="J13" s="11">
        <v>5153</v>
      </c>
      <c r="O13" s="12" t="s">
        <v>43</v>
      </c>
      <c r="T13" s="11">
        <v>399380</v>
      </c>
      <c r="Y13" s="12" t="s">
        <v>43</v>
      </c>
    </row>
    <row r="14" spans="2:26" ht="15">
      <c r="B14" s="2"/>
      <c r="C14" s="2"/>
      <c r="D14" s="2"/>
      <c r="E14" s="2"/>
      <c r="F14" s="2"/>
      <c r="G14" s="2"/>
      <c r="H14" s="2"/>
      <c r="I14" s="2"/>
      <c r="J14" s="2"/>
      <c r="K14" s="2"/>
      <c r="L14" s="2"/>
      <c r="M14" s="2"/>
      <c r="N14" s="2"/>
      <c r="O14" s="2"/>
      <c r="P14" s="2"/>
      <c r="Q14" s="2"/>
      <c r="R14" s="2"/>
      <c r="S14" s="2"/>
      <c r="T14" s="2"/>
      <c r="U14" s="2"/>
      <c r="V14" s="2"/>
      <c r="W14" s="2"/>
      <c r="X14" s="2"/>
      <c r="Y14" s="2"/>
      <c r="Z14" s="2"/>
    </row>
    <row r="15" spans="5:25" ht="15">
      <c r="E15" s="12" t="s">
        <v>61</v>
      </c>
      <c r="J15" s="12" t="s">
        <v>43</v>
      </c>
      <c r="O15" s="11">
        <v>136</v>
      </c>
      <c r="T15" s="12" t="s">
        <v>43</v>
      </c>
      <c r="Y15" s="11">
        <v>20060</v>
      </c>
    </row>
    <row r="16" spans="2:26" ht="15">
      <c r="B16" s="2"/>
      <c r="C16" s="2"/>
      <c r="D16" s="2"/>
      <c r="E16" s="2"/>
      <c r="F16" s="2"/>
      <c r="G16" s="2"/>
      <c r="H16" s="2"/>
      <c r="I16" s="2"/>
      <c r="J16" s="2"/>
      <c r="K16" s="2"/>
      <c r="L16" s="2"/>
      <c r="M16" s="2"/>
      <c r="N16" s="2"/>
      <c r="O16" s="2"/>
      <c r="P16" s="2"/>
      <c r="Q16" s="2"/>
      <c r="R16" s="2"/>
      <c r="S16" s="2"/>
      <c r="T16" s="2"/>
      <c r="U16" s="2"/>
      <c r="V16" s="2"/>
      <c r="W16" s="2"/>
      <c r="X16" s="2"/>
      <c r="Y16" s="2"/>
      <c r="Z16" s="2"/>
    </row>
    <row r="17" spans="1:25" ht="15">
      <c r="A17" t="s">
        <v>46</v>
      </c>
      <c r="E17" s="12" t="s">
        <v>60</v>
      </c>
      <c r="J17" s="11">
        <v>5153</v>
      </c>
      <c r="O17" s="12" t="s">
        <v>43</v>
      </c>
      <c r="T17" s="11">
        <v>399380</v>
      </c>
      <c r="Y17" s="12" t="s">
        <v>43</v>
      </c>
    </row>
    <row r="18" spans="2:26" ht="15">
      <c r="B18" s="2"/>
      <c r="C18" s="2"/>
      <c r="D18" s="2"/>
      <c r="E18" s="2"/>
      <c r="F18" s="2"/>
      <c r="G18" s="2"/>
      <c r="H18" s="2"/>
      <c r="I18" s="2"/>
      <c r="J18" s="2"/>
      <c r="K18" s="2"/>
      <c r="L18" s="2"/>
      <c r="M18" s="2"/>
      <c r="N18" s="2"/>
      <c r="O18" s="2"/>
      <c r="P18" s="2"/>
      <c r="Q18" s="2"/>
      <c r="R18" s="2"/>
      <c r="S18" s="2"/>
      <c r="T18" s="2"/>
      <c r="U18" s="2"/>
      <c r="V18" s="2"/>
      <c r="W18" s="2"/>
      <c r="X18" s="2"/>
      <c r="Y18" s="2"/>
      <c r="Z18" s="2"/>
    </row>
    <row r="19" spans="5:25" ht="15">
      <c r="E19" s="12" t="s">
        <v>61</v>
      </c>
      <c r="J19" s="12" t="s">
        <v>43</v>
      </c>
      <c r="O19" s="11">
        <v>136</v>
      </c>
      <c r="T19" s="12" t="s">
        <v>43</v>
      </c>
      <c r="Y19" s="11">
        <v>20060</v>
      </c>
    </row>
    <row r="20" spans="2:26" ht="15">
      <c r="B20" s="2"/>
      <c r="C20" s="2"/>
      <c r="D20" s="2"/>
      <c r="E20" s="2"/>
      <c r="F20" s="2"/>
      <c r="G20" s="2"/>
      <c r="H20" s="2"/>
      <c r="I20" s="2"/>
      <c r="J20" s="2"/>
      <c r="K20" s="2"/>
      <c r="L20" s="2"/>
      <c r="M20" s="2"/>
      <c r="N20" s="2"/>
      <c r="O20" s="2"/>
      <c r="P20" s="2"/>
      <c r="Q20" s="2"/>
      <c r="R20" s="2"/>
      <c r="S20" s="2"/>
      <c r="T20" s="2"/>
      <c r="U20" s="2"/>
      <c r="V20" s="2"/>
      <c r="W20" s="2"/>
      <c r="X20" s="2"/>
      <c r="Y20" s="2"/>
      <c r="Z20" s="2"/>
    </row>
    <row r="21" spans="1:25" ht="15">
      <c r="A21" t="s">
        <v>48</v>
      </c>
      <c r="E21" s="12" t="s">
        <v>60</v>
      </c>
      <c r="J21" s="11">
        <v>5153</v>
      </c>
      <c r="O21" s="12" t="s">
        <v>43</v>
      </c>
      <c r="T21" s="11">
        <v>399380</v>
      </c>
      <c r="Y21" s="12" t="s">
        <v>43</v>
      </c>
    </row>
    <row r="22" spans="2:26" ht="15">
      <c r="B22" s="2"/>
      <c r="C22" s="2"/>
      <c r="D22" s="2"/>
      <c r="E22" s="2"/>
      <c r="F22" s="2"/>
      <c r="G22" s="2"/>
      <c r="H22" s="2"/>
      <c r="I22" s="2"/>
      <c r="J22" s="2"/>
      <c r="K22" s="2"/>
      <c r="L22" s="2"/>
      <c r="M22" s="2"/>
      <c r="N22" s="2"/>
      <c r="O22" s="2"/>
      <c r="P22" s="2"/>
      <c r="Q22" s="2"/>
      <c r="R22" s="2"/>
      <c r="S22" s="2"/>
      <c r="T22" s="2"/>
      <c r="U22" s="2"/>
      <c r="V22" s="2"/>
      <c r="W22" s="2"/>
      <c r="X22" s="2"/>
      <c r="Y22" s="2"/>
      <c r="Z22" s="2"/>
    </row>
    <row r="23" spans="5:25" ht="15">
      <c r="E23" s="12" t="s">
        <v>61</v>
      </c>
      <c r="J23" s="12" t="s">
        <v>43</v>
      </c>
      <c r="O23" s="11">
        <v>136</v>
      </c>
      <c r="T23" s="12" t="s">
        <v>43</v>
      </c>
      <c r="Y23" s="11">
        <v>20060</v>
      </c>
    </row>
    <row r="24" spans="2:26" ht="15">
      <c r="B24" s="2"/>
      <c r="C24" s="2"/>
      <c r="D24" s="2"/>
      <c r="E24" s="2"/>
      <c r="F24" s="2"/>
      <c r="G24" s="2"/>
      <c r="H24" s="2"/>
      <c r="I24" s="2"/>
      <c r="J24" s="2"/>
      <c r="K24" s="2"/>
      <c r="L24" s="2"/>
      <c r="M24" s="2"/>
      <c r="N24" s="2"/>
      <c r="O24" s="2"/>
      <c r="P24" s="2"/>
      <c r="Q24" s="2"/>
      <c r="R24" s="2"/>
      <c r="S24" s="2"/>
      <c r="T24" s="2"/>
      <c r="U24" s="2"/>
      <c r="V24" s="2"/>
      <c r="W24" s="2"/>
      <c r="X24" s="2"/>
      <c r="Y24" s="2"/>
      <c r="Z24" s="2"/>
    </row>
    <row r="25" spans="1:25" ht="15">
      <c r="A25" t="s">
        <v>49</v>
      </c>
      <c r="E25" s="12" t="s">
        <v>60</v>
      </c>
      <c r="J25" s="11">
        <v>5153</v>
      </c>
      <c r="O25" s="12" t="s">
        <v>43</v>
      </c>
      <c r="T25" s="11">
        <v>399380</v>
      </c>
      <c r="Y25" s="12" t="s">
        <v>43</v>
      </c>
    </row>
    <row r="26" spans="2:26" ht="15">
      <c r="B26" s="2"/>
      <c r="C26" s="2"/>
      <c r="D26" s="2"/>
      <c r="E26" s="2"/>
      <c r="F26" s="2"/>
      <c r="G26" s="2"/>
      <c r="H26" s="2"/>
      <c r="I26" s="2"/>
      <c r="J26" s="2"/>
      <c r="K26" s="2"/>
      <c r="L26" s="2"/>
      <c r="M26" s="2"/>
      <c r="N26" s="2"/>
      <c r="O26" s="2"/>
      <c r="P26" s="2"/>
      <c r="Q26" s="2"/>
      <c r="R26" s="2"/>
      <c r="S26" s="2"/>
      <c r="T26" s="2"/>
      <c r="U26" s="2"/>
      <c r="V26" s="2"/>
      <c r="W26" s="2"/>
      <c r="X26" s="2"/>
      <c r="Y26" s="2"/>
      <c r="Z26" s="2"/>
    </row>
    <row r="27" spans="1:25" ht="15">
      <c r="A27" t="s">
        <v>50</v>
      </c>
      <c r="E27" s="12" t="s">
        <v>60</v>
      </c>
      <c r="J27" s="11">
        <v>5153</v>
      </c>
      <c r="O27" s="12" t="s">
        <v>43</v>
      </c>
      <c r="T27" s="11">
        <v>399380</v>
      </c>
      <c r="Y27" s="12" t="s">
        <v>43</v>
      </c>
    </row>
    <row r="28" spans="2:26" ht="15">
      <c r="B28" s="2"/>
      <c r="C28" s="2"/>
      <c r="D28" s="2"/>
      <c r="E28" s="2"/>
      <c r="F28" s="2"/>
      <c r="G28" s="2"/>
      <c r="H28" s="2"/>
      <c r="I28" s="2"/>
      <c r="J28" s="2"/>
      <c r="K28" s="2"/>
      <c r="L28" s="2"/>
      <c r="M28" s="2"/>
      <c r="N28" s="2"/>
      <c r="O28" s="2"/>
      <c r="P28" s="2"/>
      <c r="Q28" s="2"/>
      <c r="R28" s="2"/>
      <c r="S28" s="2"/>
      <c r="T28" s="2"/>
      <c r="U28" s="2"/>
      <c r="V28" s="2"/>
      <c r="W28" s="2"/>
      <c r="X28" s="2"/>
      <c r="Y28" s="2"/>
      <c r="Z28" s="2"/>
    </row>
    <row r="29" spans="5:25" ht="15">
      <c r="E29" s="12" t="s">
        <v>61</v>
      </c>
      <c r="J29" s="12" t="s">
        <v>43</v>
      </c>
      <c r="O29" s="11">
        <v>136</v>
      </c>
      <c r="T29" s="12" t="s">
        <v>43</v>
      </c>
      <c r="Y29" s="11">
        <v>20060</v>
      </c>
    </row>
    <row r="30" spans="2:26" ht="15">
      <c r="B30" s="2"/>
      <c r="C30" s="2"/>
      <c r="D30" s="2"/>
      <c r="E30" s="2"/>
      <c r="F30" s="2"/>
      <c r="G30" s="2"/>
      <c r="H30" s="2"/>
      <c r="I30" s="2"/>
      <c r="J30" s="2"/>
      <c r="K30" s="2"/>
      <c r="L30" s="2"/>
      <c r="M30" s="2"/>
      <c r="N30" s="2"/>
      <c r="O30" s="2"/>
      <c r="P30" s="2"/>
      <c r="Q30" s="2"/>
      <c r="R30" s="2"/>
      <c r="S30" s="2"/>
      <c r="T30" s="2"/>
      <c r="U30" s="2"/>
      <c r="V30" s="2"/>
      <c r="W30" s="2"/>
      <c r="X30" s="2"/>
      <c r="Y30" s="2"/>
      <c r="Z30" s="2"/>
    </row>
    <row r="31" spans="1:25" ht="15">
      <c r="A31" t="s">
        <v>51</v>
      </c>
      <c r="E31" s="12" t="s">
        <v>60</v>
      </c>
      <c r="J31" s="11">
        <v>5153</v>
      </c>
      <c r="O31" s="12" t="s">
        <v>43</v>
      </c>
      <c r="T31" s="11">
        <v>399380</v>
      </c>
      <c r="Y31" s="12" t="s">
        <v>43</v>
      </c>
    </row>
    <row r="32" spans="2:26" ht="15">
      <c r="B32" s="2"/>
      <c r="C32" s="2"/>
      <c r="D32" s="2"/>
      <c r="E32" s="2"/>
      <c r="F32" s="2"/>
      <c r="G32" s="2"/>
      <c r="H32" s="2"/>
      <c r="I32" s="2"/>
      <c r="J32" s="2"/>
      <c r="K32" s="2"/>
      <c r="L32" s="2"/>
      <c r="M32" s="2"/>
      <c r="N32" s="2"/>
      <c r="O32" s="2"/>
      <c r="P32" s="2"/>
      <c r="Q32" s="2"/>
      <c r="R32" s="2"/>
      <c r="S32" s="2"/>
      <c r="T32" s="2"/>
      <c r="U32" s="2"/>
      <c r="V32" s="2"/>
      <c r="W32" s="2"/>
      <c r="X32" s="2"/>
      <c r="Y32" s="2"/>
      <c r="Z32" s="2"/>
    </row>
    <row r="33" spans="1:25" ht="15">
      <c r="A33" t="s">
        <v>62</v>
      </c>
      <c r="E33" s="12" t="s">
        <v>63</v>
      </c>
      <c r="J33" s="11">
        <v>4456</v>
      </c>
      <c r="O33" s="12" t="s">
        <v>43</v>
      </c>
      <c r="T33" s="11">
        <v>599880</v>
      </c>
      <c r="Y33" s="12" t="s">
        <v>43</v>
      </c>
    </row>
    <row r="34" spans="2:26" ht="15">
      <c r="B34" s="2"/>
      <c r="C34" s="2"/>
      <c r="D34" s="2"/>
      <c r="E34" s="2"/>
      <c r="F34" s="2"/>
      <c r="G34" s="2"/>
      <c r="H34" s="2"/>
      <c r="I34" s="2"/>
      <c r="J34" s="2"/>
      <c r="K34" s="2"/>
      <c r="L34" s="2"/>
      <c r="M34" s="2"/>
      <c r="N34" s="2"/>
      <c r="O34" s="2"/>
      <c r="P34" s="2"/>
      <c r="Q34" s="2"/>
      <c r="R34" s="2"/>
      <c r="S34" s="2"/>
      <c r="T34" s="2"/>
      <c r="U34" s="2"/>
      <c r="V34" s="2"/>
      <c r="W34" s="2"/>
      <c r="X34" s="2"/>
      <c r="Y34" s="2"/>
      <c r="Z34" s="2"/>
    </row>
    <row r="35" spans="1:25" ht="15">
      <c r="A35" t="s">
        <v>64</v>
      </c>
      <c r="E35" s="12" t="s">
        <v>43</v>
      </c>
      <c r="J35" s="12" t="s">
        <v>43</v>
      </c>
      <c r="O35" s="12" t="s">
        <v>43</v>
      </c>
      <c r="T35" s="12" t="s">
        <v>43</v>
      </c>
      <c r="Y35" s="12" t="s">
        <v>43</v>
      </c>
    </row>
  </sheetData>
  <sheetProtection selectLockedCells="1" selectUnlockedCells="1"/>
  <mergeCells count="81">
    <mergeCell ref="A2:F2"/>
    <mergeCell ref="C5:F5"/>
    <mergeCell ref="H5:K5"/>
    <mergeCell ref="M5:P5"/>
    <mergeCell ref="R5:U5"/>
    <mergeCell ref="W5:Z5"/>
    <mergeCell ref="B6:F6"/>
    <mergeCell ref="G6:K6"/>
    <mergeCell ref="L6:P6"/>
    <mergeCell ref="Q6:U6"/>
    <mergeCell ref="V6:Z6"/>
    <mergeCell ref="B8:F8"/>
    <mergeCell ref="G8:K8"/>
    <mergeCell ref="L8:P8"/>
    <mergeCell ref="Q8:U8"/>
    <mergeCell ref="V8:Z8"/>
    <mergeCell ref="B10:F10"/>
    <mergeCell ref="G10:K10"/>
    <mergeCell ref="L10:P10"/>
    <mergeCell ref="Q10:U10"/>
    <mergeCell ref="V10:Z10"/>
    <mergeCell ref="B12:F12"/>
    <mergeCell ref="G12:K12"/>
    <mergeCell ref="L12:P12"/>
    <mergeCell ref="Q12:U12"/>
    <mergeCell ref="V12:Z12"/>
    <mergeCell ref="B14:F14"/>
    <mergeCell ref="G14:K14"/>
    <mergeCell ref="L14:P14"/>
    <mergeCell ref="Q14:U14"/>
    <mergeCell ref="V14:Z14"/>
    <mergeCell ref="B16:F16"/>
    <mergeCell ref="G16:K16"/>
    <mergeCell ref="L16:P16"/>
    <mergeCell ref="Q16:U16"/>
    <mergeCell ref="V16:Z16"/>
    <mergeCell ref="B18:F18"/>
    <mergeCell ref="G18:K18"/>
    <mergeCell ref="L18:P18"/>
    <mergeCell ref="Q18:U18"/>
    <mergeCell ref="V18:Z18"/>
    <mergeCell ref="B20:F20"/>
    <mergeCell ref="G20:K20"/>
    <mergeCell ref="L20:P20"/>
    <mergeCell ref="Q20:U20"/>
    <mergeCell ref="V20:Z20"/>
    <mergeCell ref="B22:F22"/>
    <mergeCell ref="G22:K22"/>
    <mergeCell ref="L22:P22"/>
    <mergeCell ref="Q22:U22"/>
    <mergeCell ref="V22:Z22"/>
    <mergeCell ref="B24:F24"/>
    <mergeCell ref="G24:K24"/>
    <mergeCell ref="L24:P24"/>
    <mergeCell ref="Q24:U24"/>
    <mergeCell ref="V24:Z24"/>
    <mergeCell ref="B26:F26"/>
    <mergeCell ref="G26:K26"/>
    <mergeCell ref="L26:P26"/>
    <mergeCell ref="Q26:U26"/>
    <mergeCell ref="V26:Z26"/>
    <mergeCell ref="B28:F28"/>
    <mergeCell ref="G28:K28"/>
    <mergeCell ref="L28:P28"/>
    <mergeCell ref="Q28:U28"/>
    <mergeCell ref="V28:Z28"/>
    <mergeCell ref="B30:F30"/>
    <mergeCell ref="G30:K30"/>
    <mergeCell ref="L30:P30"/>
    <mergeCell ref="Q30:U30"/>
    <mergeCell ref="V30:Z30"/>
    <mergeCell ref="B32:F32"/>
    <mergeCell ref="G32:K32"/>
    <mergeCell ref="L32:P32"/>
    <mergeCell ref="Q32:U32"/>
    <mergeCell ref="V32:Z32"/>
    <mergeCell ref="B34:F34"/>
    <mergeCell ref="G34:K34"/>
    <mergeCell ref="L34:P34"/>
    <mergeCell ref="Q34:U34"/>
    <mergeCell ref="V34:Z34"/>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29.7109375" style="0" customWidth="1"/>
    <col min="2" max="4" width="8.7109375" style="0" customWidth="1"/>
    <col min="5" max="5" width="10.7109375" style="0" customWidth="1"/>
    <col min="6" max="9" width="8.7109375" style="0" customWidth="1"/>
    <col min="10" max="10" width="1.7109375" style="0" customWidth="1"/>
    <col min="11" max="14" width="8.7109375" style="0" customWidth="1"/>
    <col min="15" max="15" width="10.7109375" style="0" customWidth="1"/>
    <col min="16" max="16384" width="8.7109375" style="0" customWidth="1"/>
  </cols>
  <sheetData>
    <row r="2" spans="1:6" ht="15">
      <c r="A2" s="1" t="s">
        <v>65</v>
      </c>
      <c r="B2" s="1"/>
      <c r="C2" s="1"/>
      <c r="D2" s="1"/>
      <c r="E2" s="1"/>
      <c r="F2" s="1"/>
    </row>
    <row r="5" spans="3:16" ht="15">
      <c r="C5" s="14" t="s">
        <v>66</v>
      </c>
      <c r="D5" s="14"/>
      <c r="E5" s="14"/>
      <c r="F5" s="14"/>
      <c r="G5" s="14"/>
      <c r="H5" s="14"/>
      <c r="I5" s="14"/>
      <c r="J5" s="14"/>
      <c r="K5" s="14"/>
      <c r="M5" s="14" t="s">
        <v>67</v>
      </c>
      <c r="N5" s="14"/>
      <c r="O5" s="14"/>
      <c r="P5" s="14"/>
    </row>
    <row r="6" spans="1:16" ht="39.75" customHeight="1">
      <c r="A6" t="s">
        <v>36</v>
      </c>
      <c r="C6" s="15" t="s">
        <v>68</v>
      </c>
      <c r="D6" s="15"/>
      <c r="E6" s="15"/>
      <c r="F6" s="15"/>
      <c r="H6" s="15" t="s">
        <v>69</v>
      </c>
      <c r="I6" s="15"/>
      <c r="J6" s="15"/>
      <c r="K6" s="15"/>
      <c r="M6" s="15" t="s">
        <v>70</v>
      </c>
      <c r="N6" s="15"/>
      <c r="O6" s="15"/>
      <c r="P6" s="15"/>
    </row>
    <row r="7" spans="2:16" ht="15">
      <c r="B7" s="2"/>
      <c r="C7" s="2"/>
      <c r="D7" s="2"/>
      <c r="E7" s="2"/>
      <c r="F7" s="2"/>
      <c r="G7" s="2"/>
      <c r="H7" s="2"/>
      <c r="I7" s="2"/>
      <c r="J7" s="2"/>
      <c r="K7" s="2"/>
      <c r="L7" s="2"/>
      <c r="M7" s="2"/>
      <c r="N7" s="2"/>
      <c r="O7" s="2"/>
      <c r="P7" s="2"/>
    </row>
    <row r="8" spans="1:15" ht="15">
      <c r="A8" t="s">
        <v>71</v>
      </c>
      <c r="E8" s="11">
        <v>43016</v>
      </c>
      <c r="J8" s="12" t="s">
        <v>43</v>
      </c>
      <c r="O8" s="11">
        <v>136</v>
      </c>
    </row>
    <row r="9" spans="2:16" ht="15">
      <c r="B9" s="2"/>
      <c r="C9" s="2"/>
      <c r="D9" s="2"/>
      <c r="E9" s="2"/>
      <c r="F9" s="2"/>
      <c r="G9" s="2"/>
      <c r="H9" s="2"/>
      <c r="I9" s="2"/>
      <c r="J9" s="2"/>
      <c r="K9" s="2"/>
      <c r="L9" s="2"/>
      <c r="M9" s="2"/>
      <c r="N9" s="2"/>
      <c r="O9" s="2"/>
      <c r="P9" s="2"/>
    </row>
    <row r="10" spans="1:15" ht="15">
      <c r="A10" t="s">
        <v>44</v>
      </c>
      <c r="E10" s="11">
        <v>17797</v>
      </c>
      <c r="J10" s="12" t="s">
        <v>43</v>
      </c>
      <c r="O10" s="12" t="s">
        <v>43</v>
      </c>
    </row>
    <row r="11" spans="2:16" ht="15">
      <c r="B11" s="2"/>
      <c r="C11" s="2"/>
      <c r="D11" s="2"/>
      <c r="E11" s="2"/>
      <c r="F11" s="2"/>
      <c r="G11" s="2"/>
      <c r="H11" s="2"/>
      <c r="I11" s="2"/>
      <c r="J11" s="2"/>
      <c r="K11" s="2"/>
      <c r="L11" s="2"/>
      <c r="M11" s="2"/>
      <c r="N11" s="2"/>
      <c r="O11" s="2"/>
      <c r="P11" s="2"/>
    </row>
    <row r="12" spans="1:15" ht="15">
      <c r="A12" t="s">
        <v>45</v>
      </c>
      <c r="E12" s="11">
        <v>80516</v>
      </c>
      <c r="J12" s="12" t="s">
        <v>43</v>
      </c>
      <c r="O12" s="11">
        <v>136</v>
      </c>
    </row>
    <row r="13" spans="2:16" ht="15">
      <c r="B13" s="2"/>
      <c r="C13" s="2"/>
      <c r="D13" s="2"/>
      <c r="E13" s="2"/>
      <c r="F13" s="2"/>
      <c r="G13" s="2"/>
      <c r="H13" s="2"/>
      <c r="I13" s="2"/>
      <c r="J13" s="2"/>
      <c r="K13" s="2"/>
      <c r="L13" s="2"/>
      <c r="M13" s="2"/>
      <c r="N13" s="2"/>
      <c r="O13" s="2"/>
      <c r="P13" s="2"/>
    </row>
    <row r="14" spans="1:15" ht="15">
      <c r="A14" t="s">
        <v>72</v>
      </c>
      <c r="E14" s="11">
        <v>40766</v>
      </c>
      <c r="J14" s="12" t="s">
        <v>43</v>
      </c>
      <c r="O14" s="11">
        <v>136</v>
      </c>
    </row>
    <row r="15" spans="2:16" ht="15">
      <c r="B15" s="2"/>
      <c r="C15" s="2"/>
      <c r="D15" s="2"/>
      <c r="E15" s="2"/>
      <c r="F15" s="2"/>
      <c r="G15" s="2"/>
      <c r="H15" s="2"/>
      <c r="I15" s="2"/>
      <c r="J15" s="2"/>
      <c r="K15" s="2"/>
      <c r="L15" s="2"/>
      <c r="M15" s="2"/>
      <c r="N15" s="2"/>
      <c r="O15" s="2"/>
      <c r="P15" s="2"/>
    </row>
    <row r="16" spans="1:15" ht="15">
      <c r="A16" t="s">
        <v>48</v>
      </c>
      <c r="E16" s="11">
        <v>79266</v>
      </c>
      <c r="J16" s="12" t="s">
        <v>43</v>
      </c>
      <c r="O16" s="11">
        <v>136</v>
      </c>
    </row>
    <row r="17" spans="2:16" ht="15">
      <c r="B17" s="2"/>
      <c r="C17" s="2"/>
      <c r="D17" s="2"/>
      <c r="E17" s="2"/>
      <c r="F17" s="2"/>
      <c r="G17" s="2"/>
      <c r="H17" s="2"/>
      <c r="I17" s="2"/>
      <c r="J17" s="2"/>
      <c r="K17" s="2"/>
      <c r="L17" s="2"/>
      <c r="M17" s="2"/>
      <c r="N17" s="2"/>
      <c r="O17" s="2"/>
      <c r="P17" s="2"/>
    </row>
    <row r="18" spans="1:15" ht="15">
      <c r="A18" t="s">
        <v>49</v>
      </c>
      <c r="E18" s="11">
        <v>40766</v>
      </c>
      <c r="J18" s="12" t="s">
        <v>43</v>
      </c>
      <c r="O18" s="12" t="s">
        <v>43</v>
      </c>
    </row>
    <row r="19" spans="2:16" ht="15">
      <c r="B19" s="2"/>
      <c r="C19" s="2"/>
      <c r="D19" s="2"/>
      <c r="E19" s="2"/>
      <c r="F19" s="2"/>
      <c r="G19" s="2"/>
      <c r="H19" s="2"/>
      <c r="I19" s="2"/>
      <c r="J19" s="2"/>
      <c r="K19" s="2"/>
      <c r="L19" s="2"/>
      <c r="M19" s="2"/>
      <c r="N19" s="2"/>
      <c r="O19" s="2"/>
      <c r="P19" s="2"/>
    </row>
    <row r="20" spans="1:15" ht="15">
      <c r="A20" t="s">
        <v>50</v>
      </c>
      <c r="E20" s="11">
        <v>97330</v>
      </c>
      <c r="J20" s="12" t="s">
        <v>43</v>
      </c>
      <c r="O20" s="11">
        <v>136</v>
      </c>
    </row>
    <row r="21" spans="2:16" ht="15">
      <c r="B21" s="2"/>
      <c r="C21" s="2"/>
      <c r="D21" s="2"/>
      <c r="E21" s="2"/>
      <c r="F21" s="2"/>
      <c r="G21" s="2"/>
      <c r="H21" s="2"/>
      <c r="I21" s="2"/>
      <c r="J21" s="2"/>
      <c r="K21" s="2"/>
      <c r="L21" s="2"/>
      <c r="M21" s="2"/>
      <c r="N21" s="2"/>
      <c r="O21" s="2"/>
      <c r="P21" s="2"/>
    </row>
    <row r="22" spans="1:15" ht="15">
      <c r="A22" t="s">
        <v>51</v>
      </c>
      <c r="E22" s="11">
        <v>95516</v>
      </c>
      <c r="J22" s="12" t="s">
        <v>43</v>
      </c>
      <c r="O22" s="12" t="s">
        <v>43</v>
      </c>
    </row>
    <row r="23" spans="2:16" ht="15">
      <c r="B23" s="2"/>
      <c r="C23" s="2"/>
      <c r="D23" s="2"/>
      <c r="E23" s="2"/>
      <c r="F23" s="2"/>
      <c r="G23" s="2"/>
      <c r="H23" s="2"/>
      <c r="I23" s="2"/>
      <c r="J23" s="2"/>
      <c r="K23" s="2"/>
      <c r="L23" s="2"/>
      <c r="M23" s="2"/>
      <c r="N23" s="2"/>
      <c r="O23" s="2"/>
      <c r="P23" s="2"/>
    </row>
    <row r="24" spans="1:15" ht="15">
      <c r="A24" t="s">
        <v>73</v>
      </c>
      <c r="E24" s="11">
        <v>4456</v>
      </c>
      <c r="J24" s="12" t="s">
        <v>43</v>
      </c>
      <c r="O24" s="12" t="s">
        <v>43</v>
      </c>
    </row>
    <row r="25" spans="2:16" ht="15">
      <c r="B25" s="2"/>
      <c r="C25" s="2"/>
      <c r="D25" s="2"/>
      <c r="E25" s="2"/>
      <c r="F25" s="2"/>
      <c r="G25" s="2"/>
      <c r="H25" s="2"/>
      <c r="I25" s="2"/>
      <c r="J25" s="2"/>
      <c r="K25" s="2"/>
      <c r="L25" s="2"/>
      <c r="M25" s="2"/>
      <c r="N25" s="2"/>
      <c r="O25" s="2"/>
      <c r="P25" s="2"/>
    </row>
    <row r="26" spans="1:15" ht="15">
      <c r="A26" t="s">
        <v>74</v>
      </c>
      <c r="E26" s="11">
        <v>28863</v>
      </c>
      <c r="J26" s="12" t="s">
        <v>43</v>
      </c>
      <c r="O26" s="12" t="s">
        <v>43</v>
      </c>
    </row>
  </sheetData>
  <sheetProtection selectLockedCells="1" selectUnlockedCells="1"/>
  <mergeCells count="36">
    <mergeCell ref="A2:F2"/>
    <mergeCell ref="C5:K5"/>
    <mergeCell ref="M5:P5"/>
    <mergeCell ref="C6:F6"/>
    <mergeCell ref="H6:K6"/>
    <mergeCell ref="M6:P6"/>
    <mergeCell ref="B7:F7"/>
    <mergeCell ref="G7:K7"/>
    <mergeCell ref="L7:P7"/>
    <mergeCell ref="B9:F9"/>
    <mergeCell ref="G9:K9"/>
    <mergeCell ref="L9:P9"/>
    <mergeCell ref="B11:F11"/>
    <mergeCell ref="G11:K11"/>
    <mergeCell ref="L11:P11"/>
    <mergeCell ref="B13:F13"/>
    <mergeCell ref="G13:K13"/>
    <mergeCell ref="L13:P13"/>
    <mergeCell ref="B15:F15"/>
    <mergeCell ref="G15:K15"/>
    <mergeCell ref="L15:P15"/>
    <mergeCell ref="B17:F17"/>
    <mergeCell ref="G17:K17"/>
    <mergeCell ref="L17:P17"/>
    <mergeCell ref="B19:F19"/>
    <mergeCell ref="G19:K19"/>
    <mergeCell ref="L19:P19"/>
    <mergeCell ref="B21:F21"/>
    <mergeCell ref="G21:K21"/>
    <mergeCell ref="L21:P21"/>
    <mergeCell ref="B23:F23"/>
    <mergeCell ref="G23:K23"/>
    <mergeCell ref="L23:P23"/>
    <mergeCell ref="B25:F25"/>
    <mergeCell ref="G25:K25"/>
    <mergeCell ref="L25:P25"/>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AE36"/>
  <sheetViews>
    <sheetView workbookViewId="0" topLeftCell="A1">
      <selection activeCell="A1" sqref="A1"/>
    </sheetView>
  </sheetViews>
  <sheetFormatPr defaultColWidth="8.00390625" defaultRowHeight="15"/>
  <cols>
    <col min="1" max="1" width="43.7109375" style="0" customWidth="1"/>
    <col min="2" max="4" width="8.7109375" style="0" customWidth="1"/>
    <col min="5" max="6" width="10.7109375" style="0" customWidth="1"/>
    <col min="7" max="14" width="8.7109375" style="0" customWidth="1"/>
    <col min="15" max="15" width="10.7109375" style="0" customWidth="1"/>
    <col min="16" max="24" width="8.7109375" style="0" customWidth="1"/>
    <col min="25" max="25" width="10.7109375" style="0" customWidth="1"/>
    <col min="26" max="29" width="8.7109375" style="0" customWidth="1"/>
    <col min="30" max="30" width="10.7109375" style="0" customWidth="1"/>
    <col min="31" max="16384" width="8.7109375" style="0" customWidth="1"/>
  </cols>
  <sheetData>
    <row r="3" spans="2:31" ht="15">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39.75" customHeight="1">
      <c r="A4" s="3" t="s">
        <v>75</v>
      </c>
      <c r="C4" s="10" t="s">
        <v>76</v>
      </c>
      <c r="D4" s="10"/>
      <c r="E4" s="10"/>
      <c r="F4" s="10"/>
      <c r="H4" s="10" t="s">
        <v>77</v>
      </c>
      <c r="I4" s="10"/>
      <c r="J4" s="10"/>
      <c r="K4" s="10"/>
      <c r="M4" s="13" t="s">
        <v>78</v>
      </c>
      <c r="N4" s="13"/>
      <c r="O4" s="13"/>
      <c r="P4" s="13"/>
      <c r="R4" s="10" t="e">
        <f>#N/A</f>
        <v>#N/A</v>
      </c>
      <c r="S4" s="10"/>
      <c r="T4" s="10"/>
      <c r="U4" s="10"/>
      <c r="W4" s="10" t="s">
        <v>79</v>
      </c>
      <c r="X4" s="10"/>
      <c r="Y4" s="10"/>
      <c r="Z4" s="10"/>
      <c r="AB4" s="10" t="s">
        <v>80</v>
      </c>
      <c r="AC4" s="10"/>
      <c r="AD4" s="10"/>
      <c r="AE4" s="10"/>
    </row>
    <row r="5" spans="2:31" ht="15">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ht="15">
      <c r="A6" s="3" t="s">
        <v>81</v>
      </c>
    </row>
    <row r="7" spans="2:31"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0" ht="15">
      <c r="A8" t="s">
        <v>82</v>
      </c>
      <c r="E8" s="11">
        <v>16593958</v>
      </c>
      <c r="O8" s="12" t="s">
        <v>43</v>
      </c>
      <c r="Y8" s="11">
        <v>16593958</v>
      </c>
      <c r="AD8" s="16">
        <v>13.4</v>
      </c>
    </row>
    <row r="9" spans="2:31"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0" ht="15">
      <c r="A10" t="s">
        <v>83</v>
      </c>
      <c r="E10" s="11">
        <v>13542825</v>
      </c>
      <c r="O10" s="12" t="s">
        <v>43</v>
      </c>
      <c r="Y10" s="11">
        <v>13542825</v>
      </c>
      <c r="AD10" s="16">
        <v>10.9</v>
      </c>
    </row>
    <row r="11" spans="2:31" ht="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0" ht="15">
      <c r="A12" t="s">
        <v>84</v>
      </c>
      <c r="E12" s="11">
        <v>11507116</v>
      </c>
      <c r="O12" s="12" t="s">
        <v>43</v>
      </c>
      <c r="Y12" s="11">
        <v>11507116</v>
      </c>
      <c r="AD12" s="16">
        <v>9.3</v>
      </c>
    </row>
    <row r="13" spans="2:31" ht="1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0" ht="15">
      <c r="A14" t="s">
        <v>85</v>
      </c>
      <c r="E14" s="11">
        <v>9407871</v>
      </c>
      <c r="O14" s="12" t="s">
        <v>43</v>
      </c>
      <c r="Y14" s="11">
        <v>9407871</v>
      </c>
      <c r="AD14" s="16">
        <v>7.6</v>
      </c>
    </row>
    <row r="15" spans="2:31"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0" ht="15">
      <c r="A16" t="s">
        <v>86</v>
      </c>
      <c r="E16" s="11">
        <v>8665702</v>
      </c>
      <c r="O16" s="12" t="s">
        <v>43</v>
      </c>
      <c r="Y16" s="11">
        <v>8665702</v>
      </c>
      <c r="AD16" s="16">
        <v>7</v>
      </c>
    </row>
    <row r="17" spans="2:31" ht="1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0" ht="15">
      <c r="A18" t="s">
        <v>87</v>
      </c>
      <c r="E18" s="11">
        <v>6261642</v>
      </c>
      <c r="O18" s="12" t="s">
        <v>43</v>
      </c>
      <c r="Y18" s="11">
        <v>6261642</v>
      </c>
      <c r="AD18" s="16">
        <v>5.1</v>
      </c>
    </row>
    <row r="19" spans="2:31" ht="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ht="15">
      <c r="A20" s="3" t="s">
        <v>88</v>
      </c>
    </row>
    <row r="21" spans="2:31" ht="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0" ht="15">
      <c r="A22" t="s">
        <v>42</v>
      </c>
      <c r="E22" s="11">
        <v>3500</v>
      </c>
      <c r="F22" s="17">
        <v>-10</v>
      </c>
      <c r="O22" s="11">
        <v>37863</v>
      </c>
      <c r="Y22" s="11">
        <v>41363</v>
      </c>
      <c r="AD22" s="12" t="s">
        <v>89</v>
      </c>
    </row>
    <row r="23" spans="2:31"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0" ht="15">
      <c r="A24" t="s">
        <v>90</v>
      </c>
      <c r="E24" s="12" t="s">
        <v>43</v>
      </c>
      <c r="O24" s="12" t="s">
        <v>43</v>
      </c>
      <c r="Y24" s="12" t="s">
        <v>43</v>
      </c>
      <c r="AD24" s="12" t="s">
        <v>89</v>
      </c>
    </row>
    <row r="25" spans="2:31" ht="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0" ht="15">
      <c r="A26" t="s">
        <v>91</v>
      </c>
      <c r="E26" s="11">
        <v>4000</v>
      </c>
      <c r="F26" s="17">
        <v>-11</v>
      </c>
      <c r="O26" s="11">
        <v>90363</v>
      </c>
      <c r="Y26" s="11">
        <v>94363</v>
      </c>
      <c r="AD26" s="12" t="s">
        <v>89</v>
      </c>
    </row>
    <row r="27" spans="2:31" ht="1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0" ht="15">
      <c r="A28" t="s">
        <v>44</v>
      </c>
      <c r="E28" s="12" t="s">
        <v>43</v>
      </c>
      <c r="O28" s="11">
        <v>12644</v>
      </c>
      <c r="Y28" s="11">
        <v>12644</v>
      </c>
      <c r="AD28" s="12" t="s">
        <v>89</v>
      </c>
    </row>
    <row r="29" spans="2:31" ht="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0" ht="15">
      <c r="A30" t="s">
        <v>45</v>
      </c>
      <c r="E30" s="12" t="s">
        <v>43</v>
      </c>
      <c r="O30" s="11">
        <v>75363</v>
      </c>
      <c r="Y30" s="11">
        <v>75363</v>
      </c>
      <c r="AD30" s="12" t="s">
        <v>89</v>
      </c>
    </row>
    <row r="31" spans="2:31" ht="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0" ht="15">
      <c r="A32" t="s">
        <v>46</v>
      </c>
      <c r="E32" s="12" t="s">
        <v>43</v>
      </c>
      <c r="O32" s="11">
        <v>35613</v>
      </c>
      <c r="Y32" s="11">
        <v>35613</v>
      </c>
      <c r="AD32" s="12" t="s">
        <v>89</v>
      </c>
    </row>
    <row r="33" spans="2:31" ht="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0" ht="15">
      <c r="A34" t="s">
        <v>48</v>
      </c>
      <c r="E34" s="11">
        <v>27900</v>
      </c>
      <c r="F34" s="17">
        <v>-12</v>
      </c>
      <c r="O34" s="11">
        <v>74113</v>
      </c>
      <c r="Y34" s="11">
        <v>102013</v>
      </c>
      <c r="AD34" s="12" t="s">
        <v>89</v>
      </c>
    </row>
    <row r="35" spans="2:31" ht="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0" ht="15">
      <c r="A36" t="s">
        <v>49</v>
      </c>
      <c r="E36" s="12" t="s">
        <v>43</v>
      </c>
      <c r="O36" s="11">
        <v>35613</v>
      </c>
      <c r="Y36" s="11">
        <v>35613</v>
      </c>
      <c r="AD36" s="12" t="s">
        <v>89</v>
      </c>
    </row>
  </sheetData>
  <sheetProtection selectLockedCells="1" selectUnlockedCells="1"/>
  <mergeCells count="108">
    <mergeCell ref="B3:F3"/>
    <mergeCell ref="G3:K3"/>
    <mergeCell ref="L3:P3"/>
    <mergeCell ref="Q3:U3"/>
    <mergeCell ref="V3:Z3"/>
    <mergeCell ref="AA3:AE3"/>
    <mergeCell ref="C4:F4"/>
    <mergeCell ref="H4:K4"/>
    <mergeCell ref="M4:P4"/>
    <mergeCell ref="R4:U4"/>
    <mergeCell ref="W4:Z4"/>
    <mergeCell ref="AB4:AE4"/>
    <mergeCell ref="B5:F5"/>
    <mergeCell ref="G5:K5"/>
    <mergeCell ref="L5:P5"/>
    <mergeCell ref="Q5:U5"/>
    <mergeCell ref="V5:Z5"/>
    <mergeCell ref="AA5:AE5"/>
    <mergeCell ref="B7:F7"/>
    <mergeCell ref="G7:K7"/>
    <mergeCell ref="L7:P7"/>
    <mergeCell ref="Q7:U7"/>
    <mergeCell ref="V7:Z7"/>
    <mergeCell ref="AA7:AE7"/>
    <mergeCell ref="B9:F9"/>
    <mergeCell ref="G9:K9"/>
    <mergeCell ref="L9:P9"/>
    <mergeCell ref="Q9:U9"/>
    <mergeCell ref="V9:Z9"/>
    <mergeCell ref="AA9:AE9"/>
    <mergeCell ref="B11:F11"/>
    <mergeCell ref="G11:K11"/>
    <mergeCell ref="L11:P11"/>
    <mergeCell ref="Q11:U11"/>
    <mergeCell ref="V11:Z11"/>
    <mergeCell ref="AA11:AE11"/>
    <mergeCell ref="B13:F13"/>
    <mergeCell ref="G13:K13"/>
    <mergeCell ref="L13:P13"/>
    <mergeCell ref="Q13:U13"/>
    <mergeCell ref="V13:Z13"/>
    <mergeCell ref="AA13:AE13"/>
    <mergeCell ref="B15:F15"/>
    <mergeCell ref="G15:K15"/>
    <mergeCell ref="L15:P15"/>
    <mergeCell ref="Q15:U15"/>
    <mergeCell ref="V15:Z15"/>
    <mergeCell ref="AA15:AE15"/>
    <mergeCell ref="B17:F17"/>
    <mergeCell ref="G17:K17"/>
    <mergeCell ref="L17:P17"/>
    <mergeCell ref="Q17:U17"/>
    <mergeCell ref="V17:Z17"/>
    <mergeCell ref="AA17:AE17"/>
    <mergeCell ref="B19:F19"/>
    <mergeCell ref="G19:K19"/>
    <mergeCell ref="L19:P19"/>
    <mergeCell ref="Q19:U19"/>
    <mergeCell ref="V19:Z19"/>
    <mergeCell ref="AA19:AE19"/>
    <mergeCell ref="B21:F21"/>
    <mergeCell ref="G21:K21"/>
    <mergeCell ref="L21:P21"/>
    <mergeCell ref="Q21:U21"/>
    <mergeCell ref="V21:Z21"/>
    <mergeCell ref="AA21:AE21"/>
    <mergeCell ref="B23:F23"/>
    <mergeCell ref="G23:K23"/>
    <mergeCell ref="L23:P23"/>
    <mergeCell ref="Q23:U23"/>
    <mergeCell ref="V23:Z23"/>
    <mergeCell ref="AA23:AE23"/>
    <mergeCell ref="B25:F25"/>
    <mergeCell ref="G25:K25"/>
    <mergeCell ref="L25:P25"/>
    <mergeCell ref="Q25:U25"/>
    <mergeCell ref="V25:Z25"/>
    <mergeCell ref="AA25:AE25"/>
    <mergeCell ref="B27:F27"/>
    <mergeCell ref="G27:K27"/>
    <mergeCell ref="L27:P27"/>
    <mergeCell ref="Q27:U27"/>
    <mergeCell ref="V27:Z27"/>
    <mergeCell ref="AA27:AE27"/>
    <mergeCell ref="B29:F29"/>
    <mergeCell ref="G29:K29"/>
    <mergeCell ref="L29:P29"/>
    <mergeCell ref="Q29:U29"/>
    <mergeCell ref="V29:Z29"/>
    <mergeCell ref="AA29:AE29"/>
    <mergeCell ref="B31:F31"/>
    <mergeCell ref="G31:K31"/>
    <mergeCell ref="L31:P31"/>
    <mergeCell ref="Q31:U31"/>
    <mergeCell ref="V31:Z31"/>
    <mergeCell ref="AA31:AE31"/>
    <mergeCell ref="B33:F33"/>
    <mergeCell ref="G33:K33"/>
    <mergeCell ref="L33:P33"/>
    <mergeCell ref="Q33:U33"/>
    <mergeCell ref="V33:Z33"/>
    <mergeCell ref="AA33:AE33"/>
    <mergeCell ref="B35:F35"/>
    <mergeCell ref="G35:K35"/>
    <mergeCell ref="L35:P35"/>
    <mergeCell ref="Q35:U35"/>
    <mergeCell ref="V35:Z35"/>
    <mergeCell ref="AA35:AE35"/>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AE22"/>
  <sheetViews>
    <sheetView workbookViewId="0" topLeftCell="A1">
      <selection activeCell="A1" sqref="A1"/>
    </sheetView>
  </sheetViews>
  <sheetFormatPr defaultColWidth="8.00390625" defaultRowHeight="15"/>
  <cols>
    <col min="1" max="1" width="76.8515625" style="0" customWidth="1"/>
    <col min="2" max="4" width="8.7109375" style="0" customWidth="1"/>
    <col min="5" max="6" width="10.7109375" style="0" customWidth="1"/>
    <col min="7" max="14" width="8.7109375" style="0" customWidth="1"/>
    <col min="15" max="15" width="10.7109375" style="0" customWidth="1"/>
    <col min="16" max="24" width="8.7109375" style="0" customWidth="1"/>
    <col min="25" max="25" width="10.7109375" style="0" customWidth="1"/>
    <col min="26" max="29" width="8.7109375" style="0" customWidth="1"/>
    <col min="30" max="30" width="10.7109375" style="0" customWidth="1"/>
    <col min="31" max="16384" width="8.7109375" style="0" customWidth="1"/>
  </cols>
  <sheetData>
    <row r="3" spans="2:31" ht="15">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39.75" customHeight="1">
      <c r="A4" s="3" t="s">
        <v>75</v>
      </c>
      <c r="C4" s="10" t="s">
        <v>76</v>
      </c>
      <c r="D4" s="10"/>
      <c r="E4" s="10"/>
      <c r="F4" s="10"/>
      <c r="H4" s="10" t="s">
        <v>77</v>
      </c>
      <c r="I4" s="10"/>
      <c r="J4" s="10"/>
      <c r="K4" s="10"/>
      <c r="M4" s="13" t="s">
        <v>78</v>
      </c>
      <c r="N4" s="13"/>
      <c r="O4" s="13"/>
      <c r="P4" s="13"/>
      <c r="R4" s="10" t="e">
        <f>#N/A</f>
        <v>#N/A</v>
      </c>
      <c r="S4" s="10"/>
      <c r="T4" s="10"/>
      <c r="U4" s="10"/>
      <c r="W4" s="10" t="s">
        <v>79</v>
      </c>
      <c r="X4" s="10"/>
      <c r="Y4" s="10"/>
      <c r="Z4" s="10"/>
      <c r="AB4" s="10" t="s">
        <v>80</v>
      </c>
      <c r="AC4" s="10"/>
      <c r="AD4" s="10"/>
      <c r="AE4" s="10"/>
    </row>
    <row r="5" spans="2:31" ht="15">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0" ht="15">
      <c r="A6" t="s">
        <v>50</v>
      </c>
      <c r="E6" s="12" t="s">
        <v>43</v>
      </c>
      <c r="O6" s="11">
        <v>92177</v>
      </c>
      <c r="Y6" s="11">
        <v>92177</v>
      </c>
      <c r="AD6" s="12" t="s">
        <v>89</v>
      </c>
    </row>
    <row r="7" spans="2:31"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0" ht="15">
      <c r="A8" t="s">
        <v>51</v>
      </c>
      <c r="E8" s="11">
        <v>266899</v>
      </c>
      <c r="F8" s="17">
        <v>-13</v>
      </c>
      <c r="O8" s="11">
        <v>90363</v>
      </c>
      <c r="Y8" s="11">
        <v>357262</v>
      </c>
      <c r="AD8" s="12" t="s">
        <v>89</v>
      </c>
    </row>
    <row r="9" spans="2:31"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0" ht="15">
      <c r="A10" t="s">
        <v>92</v>
      </c>
      <c r="E10" s="11">
        <v>2000</v>
      </c>
      <c r="O10" s="12" t="s">
        <v>43</v>
      </c>
      <c r="Y10" s="11">
        <v>2000</v>
      </c>
      <c r="AD10" s="12" t="s">
        <v>89</v>
      </c>
    </row>
    <row r="11" spans="2:31" ht="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0" ht="15">
      <c r="A12" t="s">
        <v>93</v>
      </c>
      <c r="E12" s="11">
        <v>21402</v>
      </c>
      <c r="F12" s="17">
        <v>-15</v>
      </c>
      <c r="O12" s="11">
        <v>143688</v>
      </c>
      <c r="Y12" s="11">
        <v>165090</v>
      </c>
      <c r="AD12" s="12" t="s">
        <v>89</v>
      </c>
    </row>
    <row r="13" spans="2:31" ht="1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0" ht="15">
      <c r="A14" t="s">
        <v>94</v>
      </c>
      <c r="E14" s="11">
        <v>22616</v>
      </c>
      <c r="F14" s="17">
        <v>-15</v>
      </c>
      <c r="O14" s="11">
        <v>312942</v>
      </c>
      <c r="Y14" s="11">
        <v>335558</v>
      </c>
      <c r="AD14" s="12" t="s">
        <v>89</v>
      </c>
    </row>
    <row r="15" spans="2:31"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0" ht="15">
      <c r="A16" t="s">
        <v>95</v>
      </c>
      <c r="E16" s="11">
        <v>9463</v>
      </c>
      <c r="F16" s="17">
        <v>-15</v>
      </c>
      <c r="O16" s="11">
        <v>143994</v>
      </c>
      <c r="Y16" s="11">
        <v>153457</v>
      </c>
      <c r="AD16" s="12" t="s">
        <v>89</v>
      </c>
    </row>
    <row r="17" spans="2:31" ht="1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0" ht="15">
      <c r="A18" t="s">
        <v>96</v>
      </c>
      <c r="E18" s="11">
        <v>18098</v>
      </c>
      <c r="F18" t="s">
        <v>97</v>
      </c>
      <c r="O18" s="11">
        <v>153215</v>
      </c>
      <c r="Y18" s="11">
        <v>171313</v>
      </c>
      <c r="AD18" s="12" t="s">
        <v>89</v>
      </c>
    </row>
    <row r="19" spans="2:31" ht="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0" ht="15">
      <c r="A20" t="s">
        <v>98</v>
      </c>
      <c r="E20" s="12" t="s">
        <v>43</v>
      </c>
      <c r="O20" s="11">
        <v>7296</v>
      </c>
      <c r="Y20" s="11">
        <v>7296</v>
      </c>
      <c r="AD20" s="12" t="s">
        <v>89</v>
      </c>
    </row>
    <row r="21" spans="2:31" ht="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0" ht="15">
      <c r="A22" s="3" t="s">
        <v>99</v>
      </c>
      <c r="E22" s="11">
        <v>376878</v>
      </c>
      <c r="O22" s="11">
        <v>1366945</v>
      </c>
      <c r="Y22" s="11">
        <v>1743823</v>
      </c>
      <c r="AD22" s="16">
        <v>1.4</v>
      </c>
    </row>
  </sheetData>
  <sheetProtection selectLockedCells="1" selectUnlockedCells="1"/>
  <mergeCells count="66">
    <mergeCell ref="B3:F3"/>
    <mergeCell ref="G3:K3"/>
    <mergeCell ref="L3:P3"/>
    <mergeCell ref="Q3:U3"/>
    <mergeCell ref="V3:Z3"/>
    <mergeCell ref="AA3:AE3"/>
    <mergeCell ref="C4:F4"/>
    <mergeCell ref="H4:K4"/>
    <mergeCell ref="M4:P4"/>
    <mergeCell ref="R4:U4"/>
    <mergeCell ref="W4:Z4"/>
    <mergeCell ref="AB4:AE4"/>
    <mergeCell ref="B5:F5"/>
    <mergeCell ref="G5:K5"/>
    <mergeCell ref="L5:P5"/>
    <mergeCell ref="Q5:U5"/>
    <mergeCell ref="V5:Z5"/>
    <mergeCell ref="AA5:AE5"/>
    <mergeCell ref="B7:F7"/>
    <mergeCell ref="G7:K7"/>
    <mergeCell ref="L7:P7"/>
    <mergeCell ref="Q7:U7"/>
    <mergeCell ref="V7:Z7"/>
    <mergeCell ref="AA7:AE7"/>
    <mergeCell ref="B9:F9"/>
    <mergeCell ref="G9:K9"/>
    <mergeCell ref="L9:P9"/>
    <mergeCell ref="Q9:U9"/>
    <mergeCell ref="V9:Z9"/>
    <mergeCell ref="AA9:AE9"/>
    <mergeCell ref="B11:F11"/>
    <mergeCell ref="G11:K11"/>
    <mergeCell ref="L11:P11"/>
    <mergeCell ref="Q11:U11"/>
    <mergeCell ref="V11:Z11"/>
    <mergeCell ref="AA11:AE11"/>
    <mergeCell ref="B13:F13"/>
    <mergeCell ref="G13:K13"/>
    <mergeCell ref="L13:P13"/>
    <mergeCell ref="Q13:U13"/>
    <mergeCell ref="V13:Z13"/>
    <mergeCell ref="AA13:AE13"/>
    <mergeCell ref="B15:F15"/>
    <mergeCell ref="G15:K15"/>
    <mergeCell ref="L15:P15"/>
    <mergeCell ref="Q15:U15"/>
    <mergeCell ref="V15:Z15"/>
    <mergeCell ref="AA15:AE15"/>
    <mergeCell ref="B17:F17"/>
    <mergeCell ref="G17:K17"/>
    <mergeCell ref="L17:P17"/>
    <mergeCell ref="Q17:U17"/>
    <mergeCell ref="V17:Z17"/>
    <mergeCell ref="AA17:AE17"/>
    <mergeCell ref="B19:F19"/>
    <mergeCell ref="G19:K19"/>
    <mergeCell ref="L19:P19"/>
    <mergeCell ref="Q19:U19"/>
    <mergeCell ref="V19:Z19"/>
    <mergeCell ref="AA19:AE19"/>
    <mergeCell ref="B21:F21"/>
    <mergeCell ref="G21:K21"/>
    <mergeCell ref="L21:P21"/>
    <mergeCell ref="Q21:U21"/>
    <mergeCell ref="V21:Z21"/>
    <mergeCell ref="AA21:AE2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21.7109375" style="0" customWidth="1"/>
    <col min="8" max="8" width="8.7109375" style="0" customWidth="1"/>
    <col min="9" max="9" width="11.7109375" style="0" customWidth="1"/>
    <col min="10" max="16384" width="8.7109375" style="0" customWidth="1"/>
  </cols>
  <sheetData>
    <row r="2" spans="1:6" ht="15">
      <c r="A2" s="1" t="s">
        <v>100</v>
      </c>
      <c r="B2" s="1"/>
      <c r="C2" s="1"/>
      <c r="D2" s="1"/>
      <c r="E2" s="1"/>
      <c r="F2" s="1"/>
    </row>
    <row r="5" spans="2:9" ht="15">
      <c r="B5" s="2"/>
      <c r="C5" s="2"/>
      <c r="D5" s="2"/>
      <c r="E5" s="2"/>
      <c r="F5" s="2"/>
      <c r="G5" s="2"/>
      <c r="H5" s="2"/>
      <c r="I5" s="2"/>
    </row>
    <row r="6" spans="1:9" ht="15">
      <c r="A6" s="3" t="s">
        <v>36</v>
      </c>
      <c r="C6" s="10" t="s">
        <v>101</v>
      </c>
      <c r="D6" s="10"/>
      <c r="G6" s="5" t="s">
        <v>102</v>
      </c>
      <c r="I6" s="5" t="s">
        <v>103</v>
      </c>
    </row>
    <row r="7" spans="2:9" ht="15">
      <c r="B7" s="2"/>
      <c r="C7" s="2"/>
      <c r="D7" s="2"/>
      <c r="E7" s="2"/>
      <c r="F7" s="2"/>
      <c r="G7" s="2"/>
      <c r="H7" s="2"/>
      <c r="I7" s="2"/>
    </row>
    <row r="8" spans="1:9" ht="15">
      <c r="A8" t="s">
        <v>93</v>
      </c>
      <c r="D8" s="11">
        <v>1000000</v>
      </c>
      <c r="G8" s="6">
        <v>850000</v>
      </c>
      <c r="I8" s="9" t="s">
        <v>104</v>
      </c>
    </row>
    <row r="9" spans="2:9" ht="15">
      <c r="B9" s="2"/>
      <c r="C9" s="2"/>
      <c r="D9" s="2"/>
      <c r="E9" s="2"/>
      <c r="F9" s="2"/>
      <c r="G9" s="2"/>
      <c r="H9" s="2"/>
      <c r="I9" s="2"/>
    </row>
    <row r="10" spans="1:9" ht="15">
      <c r="A10" t="s">
        <v>94</v>
      </c>
      <c r="D10" s="11">
        <v>754000</v>
      </c>
      <c r="G10" s="6">
        <v>725000</v>
      </c>
      <c r="I10" s="18">
        <v>4</v>
      </c>
    </row>
    <row r="11" spans="2:9" ht="15">
      <c r="B11" s="2"/>
      <c r="C11" s="2"/>
      <c r="D11" s="2"/>
      <c r="E11" s="2"/>
      <c r="F11" s="2"/>
      <c r="G11" s="2"/>
      <c r="H11" s="2"/>
      <c r="I11" s="2"/>
    </row>
    <row r="12" spans="1:9" ht="15">
      <c r="A12" t="s">
        <v>95</v>
      </c>
      <c r="D12" s="11">
        <v>660000</v>
      </c>
      <c r="G12" s="6">
        <v>610000</v>
      </c>
      <c r="I12" s="9" t="s">
        <v>105</v>
      </c>
    </row>
    <row r="13" spans="2:9" ht="15">
      <c r="B13" s="2"/>
      <c r="C13" s="2"/>
      <c r="D13" s="2"/>
      <c r="E13" s="2"/>
      <c r="F13" s="2"/>
      <c r="G13" s="2"/>
      <c r="H13" s="2"/>
      <c r="I13" s="2"/>
    </row>
    <row r="14" spans="1:9" ht="15">
      <c r="A14" t="s">
        <v>96</v>
      </c>
      <c r="D14" s="11">
        <v>663000</v>
      </c>
      <c r="G14" s="6">
        <v>625000</v>
      </c>
      <c r="I14" s="18">
        <v>6.1</v>
      </c>
    </row>
    <row r="15" spans="2:9" ht="15">
      <c r="B15" s="2"/>
      <c r="C15" s="2"/>
      <c r="D15" s="2"/>
      <c r="E15" s="2"/>
      <c r="F15" s="2"/>
      <c r="G15" s="2"/>
      <c r="H15" s="2"/>
      <c r="I15" s="2"/>
    </row>
    <row r="16" spans="1:9" ht="15">
      <c r="A16" t="s">
        <v>106</v>
      </c>
      <c r="D16" s="11">
        <v>597000</v>
      </c>
      <c r="G16" s="6">
        <v>580000</v>
      </c>
      <c r="I16" s="18">
        <v>2.9</v>
      </c>
    </row>
  </sheetData>
  <sheetProtection selectLockedCells="1" selectUnlockedCells="1"/>
  <mergeCells count="20">
    <mergeCell ref="A2:F2"/>
    <mergeCell ref="B5:E5"/>
    <mergeCell ref="F5:G5"/>
    <mergeCell ref="H5:I5"/>
    <mergeCell ref="C6:D6"/>
    <mergeCell ref="B7:E7"/>
    <mergeCell ref="F7:G7"/>
    <mergeCell ref="H7:I7"/>
    <mergeCell ref="B9:E9"/>
    <mergeCell ref="F9:G9"/>
    <mergeCell ref="H9:I9"/>
    <mergeCell ref="B11:E11"/>
    <mergeCell ref="F11:G11"/>
    <mergeCell ref="H11:I11"/>
    <mergeCell ref="B13:E13"/>
    <mergeCell ref="F13:G13"/>
    <mergeCell ref="H13:I13"/>
    <mergeCell ref="B15:E15"/>
    <mergeCell ref="F15:G15"/>
    <mergeCell ref="H15:I15"/>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16384" width="8.7109375" style="0" customWidth="1"/>
  </cols>
  <sheetData>
    <row r="2" spans="1:6" ht="15">
      <c r="A2" s="1" t="s">
        <v>107</v>
      </c>
      <c r="B2" s="1"/>
      <c r="C2" s="1"/>
      <c r="D2" s="1"/>
      <c r="E2" s="1"/>
      <c r="F2" s="1"/>
    </row>
    <row r="5" spans="1:26" ht="15">
      <c r="A5" s="3" t="s">
        <v>36</v>
      </c>
      <c r="C5" s="10" t="s">
        <v>108</v>
      </c>
      <c r="D5" s="10"/>
      <c r="E5" s="10"/>
      <c r="F5" s="10"/>
      <c r="H5" s="10" t="s">
        <v>109</v>
      </c>
      <c r="I5" s="10"/>
      <c r="J5" s="10"/>
      <c r="K5" s="10"/>
      <c r="M5" s="10" t="s">
        <v>110</v>
      </c>
      <c r="N5" s="10"/>
      <c r="O5" s="10"/>
      <c r="P5" s="10"/>
      <c r="R5" s="10" t="s">
        <v>111</v>
      </c>
      <c r="S5" s="10"/>
      <c r="T5" s="10"/>
      <c r="U5" s="10"/>
      <c r="W5" s="10" t="s">
        <v>112</v>
      </c>
      <c r="X5" s="10"/>
      <c r="Y5" s="10"/>
      <c r="Z5" s="10"/>
    </row>
    <row r="6" spans="2:26" ht="15">
      <c r="B6" s="2"/>
      <c r="C6" s="2"/>
      <c r="D6" s="2"/>
      <c r="E6" s="2"/>
      <c r="F6" s="2"/>
      <c r="G6" s="2"/>
      <c r="H6" s="2"/>
      <c r="I6" s="2"/>
      <c r="J6" s="2"/>
      <c r="K6" s="2"/>
      <c r="L6" s="2"/>
      <c r="M6" s="2"/>
      <c r="N6" s="2"/>
      <c r="O6" s="2"/>
      <c r="P6" s="2"/>
      <c r="Q6" s="2"/>
      <c r="R6" s="2"/>
      <c r="S6" s="2"/>
      <c r="T6" s="2"/>
      <c r="U6" s="2"/>
      <c r="V6" s="2"/>
      <c r="W6" s="2"/>
      <c r="X6" s="2"/>
      <c r="Y6" s="2"/>
      <c r="Z6" s="2"/>
    </row>
    <row r="7" spans="1:25" ht="15">
      <c r="A7" t="s">
        <v>113</v>
      </c>
      <c r="E7" s="11">
        <v>100</v>
      </c>
      <c r="J7" s="11">
        <v>850000</v>
      </c>
      <c r="O7" s="11">
        <v>1275000</v>
      </c>
      <c r="T7" s="11">
        <v>977500</v>
      </c>
      <c r="Y7" s="11">
        <v>115</v>
      </c>
    </row>
    <row r="8" spans="2:26" ht="15">
      <c r="B8" s="2"/>
      <c r="C8" s="2"/>
      <c r="D8" s="2"/>
      <c r="E8" s="2"/>
      <c r="F8" s="2"/>
      <c r="G8" s="2"/>
      <c r="H8" s="2"/>
      <c r="I8" s="2"/>
      <c r="J8" s="2"/>
      <c r="K8" s="2"/>
      <c r="L8" s="2"/>
      <c r="M8" s="2"/>
      <c r="N8" s="2"/>
      <c r="O8" s="2"/>
      <c r="P8" s="2"/>
      <c r="Q8" s="2"/>
      <c r="R8" s="2"/>
      <c r="S8" s="2"/>
      <c r="T8" s="2"/>
      <c r="U8" s="2"/>
      <c r="V8" s="2"/>
      <c r="W8" s="2"/>
      <c r="X8" s="2"/>
      <c r="Y8" s="2"/>
      <c r="Z8" s="2"/>
    </row>
    <row r="9" spans="1:25" ht="15">
      <c r="A9" t="s">
        <v>114</v>
      </c>
      <c r="E9" s="11">
        <v>60</v>
      </c>
      <c r="J9" s="11">
        <v>435000</v>
      </c>
      <c r="O9" s="11">
        <v>652500</v>
      </c>
      <c r="T9" s="11">
        <v>500250</v>
      </c>
      <c r="Y9" s="11">
        <v>115</v>
      </c>
    </row>
    <row r="10" spans="2:26" ht="15">
      <c r="B10" s="2"/>
      <c r="C10" s="2"/>
      <c r="D10" s="2"/>
      <c r="E10" s="2"/>
      <c r="F10" s="2"/>
      <c r="G10" s="2"/>
      <c r="H10" s="2"/>
      <c r="I10" s="2"/>
      <c r="J10" s="2"/>
      <c r="K10" s="2"/>
      <c r="L10" s="2"/>
      <c r="M10" s="2"/>
      <c r="N10" s="2"/>
      <c r="O10" s="2"/>
      <c r="P10" s="2"/>
      <c r="Q10" s="2"/>
      <c r="R10" s="2"/>
      <c r="S10" s="2"/>
      <c r="T10" s="2"/>
      <c r="U10" s="2"/>
      <c r="V10" s="2"/>
      <c r="W10" s="2"/>
      <c r="X10" s="2"/>
      <c r="Y10" s="2"/>
      <c r="Z10" s="2"/>
    </row>
    <row r="11" spans="1:25" ht="15">
      <c r="A11" t="s">
        <v>95</v>
      </c>
      <c r="E11" s="11">
        <v>50</v>
      </c>
      <c r="J11" s="11">
        <v>305000</v>
      </c>
      <c r="O11" s="11">
        <v>457500</v>
      </c>
      <c r="T11" s="11">
        <v>350750</v>
      </c>
      <c r="Y11" s="11">
        <v>115</v>
      </c>
    </row>
    <row r="12" spans="2:26" ht="15">
      <c r="B12" s="2"/>
      <c r="C12" s="2"/>
      <c r="D12" s="2"/>
      <c r="E12" s="2"/>
      <c r="F12" s="2"/>
      <c r="G12" s="2"/>
      <c r="H12" s="2"/>
      <c r="I12" s="2"/>
      <c r="J12" s="2"/>
      <c r="K12" s="2"/>
      <c r="L12" s="2"/>
      <c r="M12" s="2"/>
      <c r="N12" s="2"/>
      <c r="O12" s="2"/>
      <c r="P12" s="2"/>
      <c r="Q12" s="2"/>
      <c r="R12" s="2"/>
      <c r="S12" s="2"/>
      <c r="T12" s="2"/>
      <c r="U12" s="2"/>
      <c r="V12" s="2"/>
      <c r="W12" s="2"/>
      <c r="X12" s="2"/>
      <c r="Y12" s="2"/>
      <c r="Z12" s="2"/>
    </row>
    <row r="13" spans="1:25" ht="15">
      <c r="A13" t="s">
        <v>96</v>
      </c>
      <c r="E13" s="11">
        <v>50</v>
      </c>
      <c r="J13" s="11">
        <v>312500</v>
      </c>
      <c r="O13" s="11">
        <v>468750</v>
      </c>
      <c r="T13" s="11">
        <v>359380</v>
      </c>
      <c r="Y13" s="11">
        <v>115</v>
      </c>
    </row>
    <row r="14" spans="2:26" ht="15">
      <c r="B14" s="2"/>
      <c r="C14" s="2"/>
      <c r="D14" s="2"/>
      <c r="E14" s="2"/>
      <c r="F14" s="2"/>
      <c r="G14" s="2"/>
      <c r="H14" s="2"/>
      <c r="I14" s="2"/>
      <c r="J14" s="2"/>
      <c r="K14" s="2"/>
      <c r="L14" s="2"/>
      <c r="M14" s="2"/>
      <c r="N14" s="2"/>
      <c r="O14" s="2"/>
      <c r="P14" s="2"/>
      <c r="Q14" s="2"/>
      <c r="R14" s="2"/>
      <c r="S14" s="2"/>
      <c r="T14" s="2"/>
      <c r="U14" s="2"/>
      <c r="V14" s="2"/>
      <c r="W14" s="2"/>
      <c r="X14" s="2"/>
      <c r="Y14" s="2"/>
      <c r="Z14" s="2"/>
    </row>
    <row r="15" spans="1:25" ht="15">
      <c r="A15" t="s">
        <v>106</v>
      </c>
      <c r="E15" s="11">
        <v>50</v>
      </c>
      <c r="J15" s="11">
        <v>290000</v>
      </c>
      <c r="O15" s="11">
        <v>435000</v>
      </c>
      <c r="T15" s="11">
        <v>333500</v>
      </c>
      <c r="Y15" s="11">
        <v>115</v>
      </c>
    </row>
  </sheetData>
  <sheetProtection selectLockedCells="1" selectUnlockedCells="1"/>
  <mergeCells count="31">
    <mergeCell ref="A2:F2"/>
    <mergeCell ref="C5:F5"/>
    <mergeCell ref="H5:K5"/>
    <mergeCell ref="M5:P5"/>
    <mergeCell ref="R5:U5"/>
    <mergeCell ref="W5:Z5"/>
    <mergeCell ref="B6:F6"/>
    <mergeCell ref="G6:K6"/>
    <mergeCell ref="L6:P6"/>
    <mergeCell ref="Q6:U6"/>
    <mergeCell ref="V6:Z6"/>
    <mergeCell ref="B8:F8"/>
    <mergeCell ref="G8:K8"/>
    <mergeCell ref="L8:P8"/>
    <mergeCell ref="Q8:U8"/>
    <mergeCell ref="V8:Z8"/>
    <mergeCell ref="B10:F10"/>
    <mergeCell ref="G10:K10"/>
    <mergeCell ref="L10:P10"/>
    <mergeCell ref="Q10:U10"/>
    <mergeCell ref="V10:Z10"/>
    <mergeCell ref="B12:F12"/>
    <mergeCell ref="G12:K12"/>
    <mergeCell ref="L12:P12"/>
    <mergeCell ref="Q12:U12"/>
    <mergeCell ref="V12:Z12"/>
    <mergeCell ref="B14:F14"/>
    <mergeCell ref="G14:K14"/>
    <mergeCell ref="L14:P14"/>
    <mergeCell ref="Q14:U14"/>
    <mergeCell ref="V14:Z14"/>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2023-04-03T20:37:01Z</dcterms:created>
  <dcterms:modified xsi:type="dcterms:W3CDTF">2023-04-03T20:37:01Z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